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19320" windowHeight="11760"/>
  </bookViews>
  <sheets>
    <sheet name="Instructor Contact Hours (ICH)" sheetId="1" r:id="rId1"/>
    <sheet name="ICH (2)" sheetId="6" r:id="rId2"/>
    <sheet name="ICH (3)" sheetId="7" r:id="rId3"/>
    <sheet name="ICH (4)" sheetId="8" r:id="rId4"/>
    <sheet name="ICH (5)" sheetId="9" r:id="rId5"/>
    <sheet name="Additives (AMH)" sheetId="2" r:id="rId6"/>
    <sheet name="Additives (AMH) (2)" sheetId="10" r:id="rId7"/>
    <sheet name="Staffing Standards (SS)" sheetId="3" r:id="rId8"/>
  </sheets>
  <externalReferences>
    <externalReference r:id="rId9"/>
  </externalReferences>
  <definedNames>
    <definedName name="CO_1">'[1]Instructor Contact Hours'!$A$7</definedName>
    <definedName name="CO_2">'[1]Instructor Contact Hours'!$C$7</definedName>
    <definedName name="Validation_1">'[1]Instructor Contact Hours'!$A$8</definedName>
    <definedName name="Validation_2">'[1]Instructor Contact Hours'!$C$8</definedName>
  </definedNames>
  <calcPr calcId="125725"/>
</workbook>
</file>

<file path=xl/calcChain.xml><?xml version="1.0" encoding="utf-8"?>
<calcChain xmlns="http://schemas.openxmlformats.org/spreadsheetml/2006/main">
  <c r="I14" i="1"/>
  <c r="D16" i="3"/>
  <c r="B3" i="10"/>
  <c r="D24"/>
  <c r="D30" i="2" s="1"/>
  <c r="D29"/>
  <c r="D31" s="1"/>
  <c r="D21" i="3" s="1"/>
  <c r="H37" i="9"/>
  <c r="J37" s="1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9"/>
  <c r="J9" s="1"/>
  <c r="H8"/>
  <c r="J8" s="1"/>
  <c r="H7"/>
  <c r="J7" s="1"/>
  <c r="J37" i="8"/>
  <c r="H37"/>
  <c r="J36"/>
  <c r="H36"/>
  <c r="J35"/>
  <c r="H35"/>
  <c r="J34"/>
  <c r="H34"/>
  <c r="J33"/>
  <c r="H33"/>
  <c r="J32"/>
  <c r="H32"/>
  <c r="J31"/>
  <c r="H31"/>
  <c r="H30"/>
  <c r="J30" s="1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H13"/>
  <c r="J13" s="1"/>
  <c r="J12"/>
  <c r="H12"/>
  <c r="J11"/>
  <c r="H11"/>
  <c r="H10"/>
  <c r="J10" s="1"/>
  <c r="H9"/>
  <c r="J9" s="1"/>
  <c r="H8"/>
  <c r="J8" s="1"/>
  <c r="H7"/>
  <c r="J7" s="1"/>
  <c r="J37" i="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H15"/>
  <c r="J15" s="1"/>
  <c r="J14"/>
  <c r="H14"/>
  <c r="J13"/>
  <c r="H13"/>
  <c r="H12"/>
  <c r="J12" s="1"/>
  <c r="H11"/>
  <c r="J11" s="1"/>
  <c r="H10"/>
  <c r="J10" s="1"/>
  <c r="H9"/>
  <c r="J9" s="1"/>
  <c r="H8"/>
  <c r="J8" s="1"/>
  <c r="H7"/>
  <c r="J7" s="1"/>
  <c r="J37" i="6"/>
  <c r="J36"/>
  <c r="J35"/>
  <c r="J34"/>
  <c r="J33"/>
  <c r="J32"/>
  <c r="J31"/>
  <c r="J30"/>
  <c r="J29"/>
  <c r="J28"/>
  <c r="J27"/>
  <c r="J26"/>
  <c r="J25"/>
  <c r="J24"/>
  <c r="J23"/>
  <c r="J22"/>
  <c r="J21"/>
  <c r="J19"/>
  <c r="J18"/>
  <c r="J17"/>
  <c r="J16"/>
  <c r="J15"/>
  <c r="J14"/>
  <c r="J13"/>
  <c r="J12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J20" s="1"/>
  <c r="H19"/>
  <c r="H18"/>
  <c r="H17"/>
  <c r="H16"/>
  <c r="H15"/>
  <c r="H14"/>
  <c r="H13"/>
  <c r="H12"/>
  <c r="H11"/>
  <c r="J11" s="1"/>
  <c r="H10"/>
  <c r="J10" s="1"/>
  <c r="H9"/>
  <c r="J9" s="1"/>
  <c r="H8"/>
  <c r="J8" s="1"/>
  <c r="H7"/>
  <c r="J7" s="1"/>
  <c r="B5" i="7" l="1"/>
  <c r="C5"/>
  <c r="D5"/>
  <c r="E5"/>
  <c r="F5"/>
  <c r="H5"/>
  <c r="J5"/>
  <c r="F5" i="9" l="1"/>
  <c r="E5"/>
  <c r="D5"/>
  <c r="C5"/>
  <c r="B5"/>
  <c r="F5" i="8"/>
  <c r="E5"/>
  <c r="D5"/>
  <c r="C5"/>
  <c r="B5"/>
  <c r="B7" i="3"/>
  <c r="B8"/>
  <c r="C5" i="6"/>
  <c r="C20" i="1"/>
  <c r="F5" i="6"/>
  <c r="E5"/>
  <c r="D5"/>
  <c r="B5"/>
  <c r="G20" i="1"/>
  <c r="E20"/>
  <c r="D20"/>
  <c r="B20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K27" s="1"/>
  <c r="I26"/>
  <c r="I25"/>
  <c r="K25" s="1"/>
  <c r="I24"/>
  <c r="K24" s="1"/>
  <c r="I23"/>
  <c r="K23" s="1"/>
  <c r="I22"/>
  <c r="K22" s="1"/>
  <c r="D15" i="3"/>
  <c r="K51" i="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6"/>
  <c r="F20"/>
  <c r="J5" i="9" l="1"/>
  <c r="K55" i="1" s="1"/>
  <c r="H5" i="9"/>
  <c r="I55" i="1" s="1"/>
  <c r="J5" i="8"/>
  <c r="K54" i="1" s="1"/>
  <c r="H5" i="8"/>
  <c r="I54" i="1" s="1"/>
  <c r="K53"/>
  <c r="I53"/>
  <c r="J5" i="6"/>
  <c r="K52" i="1" s="1"/>
  <c r="H5" i="6"/>
  <c r="D14" i="3"/>
  <c r="K20" i="1" l="1"/>
  <c r="D17" i="3" s="1"/>
  <c r="I52" i="1"/>
  <c r="K14" l="1"/>
  <c r="C18" i="3"/>
  <c r="D20" l="1"/>
  <c r="D22" s="1"/>
  <c r="D24" s="1"/>
  <c r="D25" s="1"/>
</calcChain>
</file>

<file path=xl/sharedStrings.xml><?xml version="1.0" encoding="utf-8"?>
<sst xmlns="http://schemas.openxmlformats.org/spreadsheetml/2006/main" count="156" uniqueCount="76">
  <si>
    <t>INSTRUCTION USED IN TRAINING</t>
  </si>
  <si>
    <t>TOTAL</t>
  </si>
  <si>
    <t>INSTR</t>
  </si>
  <si>
    <t>CO</t>
  </si>
  <si>
    <t>PER</t>
  </si>
  <si>
    <t>ICH</t>
  </si>
  <si>
    <t>LECT</t>
  </si>
  <si>
    <t>DEMO</t>
  </si>
  <si>
    <t>HOURS</t>
  </si>
  <si>
    <t>TPO</t>
  </si>
  <si>
    <t>TOTALS</t>
  </si>
  <si>
    <t/>
  </si>
  <si>
    <t>EXAM</t>
  </si>
  <si>
    <t xml:space="preserve">7.  B1 Coefficient Value = </t>
  </si>
  <si>
    <t xml:space="preserve">11.  Manpower Availability Factor (MAF) = </t>
  </si>
  <si>
    <t>5.  One Time Instructor Contact Hours =</t>
  </si>
  <si>
    <t xml:space="preserve"> </t>
  </si>
  <si>
    <t>CBT</t>
  </si>
  <si>
    <t>Course Length:</t>
  </si>
  <si>
    <t>Weeks</t>
  </si>
  <si>
    <t>Days</t>
  </si>
  <si>
    <t>Page</t>
  </si>
  <si>
    <t>ADDITIVES, COMMENTS</t>
  </si>
  <si>
    <t>MAN-HOURS</t>
  </si>
  <si>
    <t xml:space="preserve">2.  Projected Student Load =   </t>
  </si>
  <si>
    <t>4.  Convenings =</t>
  </si>
  <si>
    <t>6.  Monthly ICH (X1) =</t>
  </si>
  <si>
    <t xml:space="preserve">8.  B1 * X1 (Monthly ICH Value) = </t>
  </si>
  <si>
    <t>10.  Total Man-Hours Earned =</t>
  </si>
  <si>
    <t>12.  Earned Manpower Requirement =</t>
  </si>
  <si>
    <t>9.  Additive Man-Hours Earned =</t>
  </si>
  <si>
    <t>See Instructor Contact Hours Computation Work Sheet</t>
  </si>
  <si>
    <t>STAFFING STANDARDS COMPUTATION WORK SHEET</t>
  </si>
  <si>
    <t>ADDITIVE MAN-HOUR COMPUTATION WORK SHEET</t>
  </si>
  <si>
    <t xml:space="preserve">Course ID:  </t>
  </si>
  <si>
    <t xml:space="preserve">CO Approval Date:  </t>
  </si>
  <si>
    <t>TOTAL PG. 2</t>
  </si>
  <si>
    <t xml:space="preserve">Course Name:  </t>
  </si>
  <si>
    <t xml:space="preserve">Course Name: </t>
  </si>
  <si>
    <t xml:space="preserve">Course Name:   </t>
  </si>
  <si>
    <t xml:space="preserve">Course ID: </t>
  </si>
  <si>
    <t>PRAC</t>
  </si>
  <si>
    <t>Terminal Performance Objective</t>
  </si>
  <si>
    <t xml:space="preserve">Instructor Contact Hours Computation Work Sheet </t>
  </si>
  <si>
    <t>EXHIBITS</t>
  </si>
  <si>
    <t>BASED ON A</t>
  </si>
  <si>
    <t>TOTAL PG. 3</t>
  </si>
  <si>
    <t>TOTAL PG. 4</t>
  </si>
  <si>
    <t>TOTAL PG. 5</t>
  </si>
  <si>
    <t>Validation Date:  Pending</t>
  </si>
  <si>
    <t xml:space="preserve">Validation Date:  Pending       </t>
  </si>
  <si>
    <t>Hours per</t>
  </si>
  <si>
    <t>month</t>
  </si>
  <si>
    <r>
      <t xml:space="preserve">Computations based on   </t>
    </r>
    <r>
      <rPr>
        <b/>
        <sz val="12"/>
        <rFont val="Times New Roman"/>
        <family val="1"/>
      </rPr>
      <t>XX</t>
    </r>
    <r>
      <rPr>
        <sz val="12"/>
        <rFont val="Times New Roman"/>
        <family val="1"/>
      </rPr>
      <t xml:space="preserve">   </t>
    </r>
  </si>
  <si>
    <t>convenings per year using .0833 calculation:</t>
  </si>
  <si>
    <t>Total Monthly Additive Man-Hours Pg. 2 =</t>
  </si>
  <si>
    <t>ADDITIVES, COMMENTS, CONTINUED</t>
  </si>
  <si>
    <t>Total Monthly Additive Man-Hours Page 1 =</t>
  </si>
  <si>
    <t>Total Monthly Additive Man-Hours Page 2 =</t>
  </si>
  <si>
    <t>Total Monthly Additive Man-Hours Pages 1 and 2 =</t>
  </si>
  <si>
    <r>
      <rPr>
        <b/>
        <u/>
        <sz val="12"/>
        <rFont val="Times New Roman"/>
        <family val="1"/>
      </rPr>
      <t>Note</t>
    </r>
    <r>
      <rPr>
        <b/>
        <sz val="12"/>
        <rFont val="Times New Roman"/>
        <family val="1"/>
      </rPr>
      <t>:</t>
    </r>
  </si>
  <si>
    <t>3.  Maximum Class Size =</t>
  </si>
  <si>
    <t>Maximum Class Size:</t>
  </si>
  <si>
    <t>TRAINING WEEK</t>
  </si>
  <si>
    <t>TRAINING DAY</t>
  </si>
  <si>
    <t>Location:  TC Yorktown</t>
  </si>
  <si>
    <r>
      <rPr>
        <sz val="12"/>
        <rFont val="Times New Roman"/>
        <family val="1"/>
      </rPr>
      <t xml:space="preserve">(6) </t>
    </r>
    <r>
      <rPr>
        <u/>
        <sz val="12"/>
        <rFont val="Times New Roman"/>
        <family val="1"/>
      </rPr>
      <t>INSTRUCTOR CONTACT HOURS COMPUTATION WORK SHEET</t>
    </r>
    <r>
      <rPr>
        <sz val="12"/>
        <rFont val="Times New Roman"/>
        <family val="1"/>
      </rPr>
      <t>:</t>
    </r>
  </si>
  <si>
    <r>
      <rPr>
        <sz val="12"/>
        <rFont val="Times New Roman"/>
        <family val="1"/>
      </rPr>
      <t xml:space="preserve">(6a) </t>
    </r>
    <r>
      <rPr>
        <u/>
        <sz val="12"/>
        <rFont val="Times New Roman"/>
        <family val="1"/>
      </rPr>
      <t>ADDITIVE MAN-HOUR COMPUTATION WORK SHEET</t>
    </r>
    <r>
      <rPr>
        <sz val="12"/>
        <rFont val="Times New Roman"/>
        <family val="1"/>
      </rPr>
      <t>:</t>
    </r>
  </si>
  <si>
    <r>
      <t xml:space="preserve">Computations based on </t>
    </r>
    <r>
      <rPr>
        <b/>
        <sz val="12"/>
        <rFont val="Times New Roman"/>
        <family val="1"/>
      </rPr>
      <t>XX</t>
    </r>
    <r>
      <rPr>
        <sz val="12"/>
        <rFont val="Times New Roman"/>
        <family val="1"/>
      </rPr>
      <t xml:space="preserve"> convenings per year using .0833 calculation: </t>
    </r>
  </si>
  <si>
    <t>Coordinate references - 3.00/convening</t>
  </si>
  <si>
    <t xml:space="preserve">     3.00 * 4 * .0833 = 0.9996</t>
  </si>
  <si>
    <r>
      <rPr>
        <sz val="12"/>
        <rFont val="Times New Roman"/>
        <family val="1"/>
      </rPr>
      <t xml:space="preserve">(6b) </t>
    </r>
    <r>
      <rPr>
        <u/>
        <sz val="12"/>
        <rFont val="Times New Roman"/>
        <family val="1"/>
      </rPr>
      <t>STAFFING STANDARDS COMPUTATION WORK SHEET</t>
    </r>
    <r>
      <rPr>
        <sz val="12"/>
        <rFont val="Times New Roman"/>
        <family val="1"/>
      </rPr>
      <t>:</t>
    </r>
  </si>
  <si>
    <t>1.  "A" Value =</t>
  </si>
  <si>
    <r>
      <rPr>
        <b/>
        <sz val="12"/>
        <rFont val="Times New Roman"/>
        <family val="1"/>
      </rPr>
      <t>MODEL: "C" School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</si>
  <si>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LOCATION: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TC Yorktown </t>
    </r>
  </si>
  <si>
    <t>13.  Rounded Requirement =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</si>
</sst>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7">
    <font>
      <sz val="10"/>
      <name val="Arial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indexed="12"/>
      <name val="Arial"/>
      <family val="2"/>
    </font>
    <font>
      <sz val="8"/>
      <name val="Arial"/>
      <family val="2"/>
    </font>
    <font>
      <u/>
      <sz val="12"/>
      <name val="Times New Roman"/>
      <family val="1"/>
    </font>
    <font>
      <sz val="12"/>
      <color rgb="FFFF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4" fillId="0" borderId="0"/>
  </cellStyleXfs>
  <cellXfs count="225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" fontId="2" fillId="0" borderId="0" xfId="0" applyNumberFormat="1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16" fontId="2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Protection="1">
      <protection locked="0"/>
    </xf>
    <xf numFmtId="2" fontId="12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Protection="1">
      <protection locked="0"/>
    </xf>
    <xf numFmtId="2" fontId="2" fillId="2" borderId="0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0" xfId="0" applyFill="1" applyBorder="1" applyProtection="1"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Protection="1"/>
    <xf numFmtId="0" fontId="2" fillId="2" borderId="0" xfId="0" applyFont="1" applyFill="1" applyBorder="1" applyAlignment="1" applyProtection="1">
      <alignment horizontal="left"/>
    </xf>
    <xf numFmtId="0" fontId="1" fillId="0" borderId="0" xfId="8" applyProtection="1">
      <protection locked="0"/>
    </xf>
    <xf numFmtId="0" fontId="1" fillId="2" borderId="0" xfId="8" applyFill="1" applyBorder="1" applyProtection="1">
      <protection locked="0"/>
    </xf>
    <xf numFmtId="2" fontId="2" fillId="0" borderId="0" xfId="8" applyNumberFormat="1" applyFont="1" applyFill="1" applyBorder="1" applyAlignment="1" applyProtection="1">
      <alignment horizontal="right"/>
      <protection locked="0"/>
    </xf>
    <xf numFmtId="0" fontId="2" fillId="0" borderId="0" xfId="8" applyFont="1" applyFill="1" applyBorder="1" applyProtection="1">
      <protection locked="0"/>
    </xf>
    <xf numFmtId="15" fontId="2" fillId="0" borderId="0" xfId="8" applyNumberFormat="1" applyFont="1" applyFill="1" applyBorder="1" applyProtection="1">
      <protection locked="0"/>
    </xf>
    <xf numFmtId="2" fontId="2" fillId="2" borderId="0" xfId="8" applyNumberFormat="1" applyFont="1" applyFill="1" applyBorder="1" applyAlignment="1" applyProtection="1">
      <alignment horizontal="right"/>
      <protection locked="0"/>
    </xf>
    <xf numFmtId="0" fontId="2" fillId="2" borderId="0" xfId="8" applyFont="1" applyFill="1" applyBorder="1" applyProtection="1">
      <protection locked="0"/>
    </xf>
    <xf numFmtId="0" fontId="2" fillId="2" borderId="0" xfId="8" applyFont="1" applyFill="1" applyBorder="1" applyAlignment="1" applyProtection="1">
      <alignment vertical="center" wrapText="1"/>
      <protection locked="0"/>
    </xf>
    <xf numFmtId="0" fontId="7" fillId="2" borderId="0" xfId="8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Protection="1">
      <protection locked="0"/>
    </xf>
    <xf numFmtId="2" fontId="2" fillId="2" borderId="0" xfId="8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8" quotePrefix="1" applyProtection="1">
      <protection locked="0"/>
    </xf>
    <xf numFmtId="0" fontId="11" fillId="2" borderId="0" xfId="8" applyFont="1" applyFill="1" applyBorder="1" applyAlignment="1" applyProtection="1">
      <alignment vertical="center" wrapText="1"/>
      <protection locked="0"/>
    </xf>
    <xf numFmtId="0" fontId="1" fillId="2" borderId="0" xfId="8" applyFill="1" applyBorder="1" applyAlignment="1" applyProtection="1">
      <alignment vertical="center" wrapText="1"/>
      <protection locked="0"/>
    </xf>
    <xf numFmtId="0" fontId="1" fillId="2" borderId="0" xfId="8" applyFill="1" applyProtection="1">
      <protection locked="0"/>
    </xf>
    <xf numFmtId="0" fontId="1" fillId="2" borderId="0" xfId="8" applyNumberFormat="1" applyFill="1" applyProtection="1">
      <protection locked="0"/>
    </xf>
    <xf numFmtId="0" fontId="1" fillId="0" borderId="0" xfId="8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2" borderId="0" xfId="8" applyFont="1" applyFill="1" applyBorder="1" applyAlignment="1" applyProtection="1">
      <alignment vertical="center"/>
    </xf>
    <xf numFmtId="0" fontId="2" fillId="2" borderId="0" xfId="8" applyFont="1" applyFill="1" applyBorder="1" applyAlignment="1" applyProtection="1">
      <alignment horizontal="left" vertical="center"/>
    </xf>
    <xf numFmtId="0" fontId="7" fillId="2" borderId="0" xfId="8" applyNumberFormat="1" applyFont="1" applyFill="1" applyBorder="1" applyAlignment="1" applyProtection="1">
      <alignment horizontal="center" vertical="center" wrapText="1"/>
    </xf>
    <xf numFmtId="2" fontId="2" fillId="2" borderId="0" xfId="8" applyNumberFormat="1" applyFont="1" applyFill="1" applyBorder="1" applyAlignment="1" applyProtection="1">
      <alignment horizontal="center" vertical="center" wrapText="1"/>
    </xf>
    <xf numFmtId="2" fontId="2" fillId="2" borderId="0" xfId="8" applyNumberFormat="1" applyFont="1" applyFill="1" applyBorder="1" applyAlignment="1" applyProtection="1">
      <alignment horizontal="right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right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/>
      <protection locked="0"/>
    </xf>
    <xf numFmtId="1" fontId="2" fillId="3" borderId="4" xfId="0" applyNumberFormat="1" applyFont="1" applyFill="1" applyBorder="1" applyProtection="1">
      <protection locked="0"/>
    </xf>
    <xf numFmtId="1" fontId="3" fillId="0" borderId="6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Protection="1"/>
    <xf numFmtId="0" fontId="3" fillId="0" borderId="5" xfId="0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>
      <alignment horizont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1" fontId="3" fillId="0" borderId="4" xfId="0" applyNumberFormat="1" applyFont="1" applyFill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/>
    </xf>
    <xf numFmtId="164" fontId="4" fillId="0" borderId="6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left"/>
      <protection locked="0"/>
    </xf>
    <xf numFmtId="0" fontId="3" fillId="2" borderId="0" xfId="8" applyNumberFormat="1" applyFont="1" applyFill="1" applyBorder="1" applyAlignment="1" applyProtection="1">
      <alignment horizontal="left"/>
    </xf>
    <xf numFmtId="0" fontId="3" fillId="2" borderId="0" xfId="8" applyFont="1" applyFill="1" applyBorder="1" applyAlignment="1" applyProtection="1">
      <alignment horizontal="right" vertical="center" wrapText="1"/>
    </xf>
    <xf numFmtId="49" fontId="3" fillId="2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1" fontId="2" fillId="0" borderId="0" xfId="0" applyNumberFormat="1" applyFont="1" applyFill="1" applyBorder="1" applyProtection="1"/>
    <xf numFmtId="49" fontId="2" fillId="0" borderId="0" xfId="0" applyNumberFormat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right"/>
    </xf>
    <xf numFmtId="1" fontId="2" fillId="0" borderId="6" xfId="0" applyNumberFormat="1" applyFont="1" applyFill="1" applyBorder="1" applyProtection="1"/>
    <xf numFmtId="49" fontId="3" fillId="0" borderId="5" xfId="0" applyNumberFormat="1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49" fontId="2" fillId="0" borderId="7" xfId="0" applyNumberFormat="1" applyFont="1" applyFill="1" applyBorder="1" applyAlignment="1" applyProtection="1"/>
    <xf numFmtId="49" fontId="2" fillId="0" borderId="8" xfId="0" applyNumberFormat="1" applyFont="1" applyFill="1" applyBorder="1" applyAlignment="1" applyProtection="1"/>
    <xf numFmtId="49" fontId="2" fillId="0" borderId="5" xfId="0" applyNumberFormat="1" applyFont="1" applyFill="1" applyBorder="1" applyAlignment="1" applyProtection="1"/>
    <xf numFmtId="49" fontId="3" fillId="0" borderId="8" xfId="0" applyNumberFormat="1" applyFont="1" applyFill="1" applyBorder="1" applyAlignment="1" applyProtection="1"/>
    <xf numFmtId="0" fontId="5" fillId="0" borderId="6" xfId="0" applyFont="1" applyFill="1" applyBorder="1" applyProtection="1"/>
    <xf numFmtId="164" fontId="2" fillId="0" borderId="6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 applyProtection="1">
      <alignment horizontal="center"/>
      <protection locked="0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horizontal="center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7" fillId="0" borderId="6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2" fontId="3" fillId="0" borderId="6" xfId="0" applyNumberFormat="1" applyFont="1" applyFill="1" applyBorder="1" applyAlignment="1" applyProtection="1">
      <alignment horizontal="center"/>
    </xf>
    <xf numFmtId="1" fontId="2" fillId="3" borderId="6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2" fontId="2" fillId="3" borderId="4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center" wrapText="1"/>
    </xf>
    <xf numFmtId="2" fontId="2" fillId="2" borderId="0" xfId="0" applyNumberFormat="1" applyFont="1" applyFill="1" applyBorder="1" applyAlignment="1" applyProtection="1"/>
    <xf numFmtId="2" fontId="2" fillId="2" borderId="0" xfId="0" applyNumberFormat="1" applyFont="1" applyFill="1" applyBorder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Protection="1"/>
    <xf numFmtId="0" fontId="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/>
    </xf>
    <xf numFmtId="0" fontId="2" fillId="0" borderId="0" xfId="8" applyFont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2" fontId="2" fillId="0" borderId="6" xfId="0" applyNumberFormat="1" applyFont="1" applyBorder="1" applyAlignment="1" applyProtection="1">
      <alignment horizontal="right"/>
      <protection locked="0"/>
    </xf>
    <xf numFmtId="2" fontId="2" fillId="0" borderId="9" xfId="0" applyNumberFormat="1" applyFont="1" applyBorder="1" applyProtection="1"/>
    <xf numFmtId="0" fontId="2" fillId="2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2" borderId="0" xfId="8" applyFont="1" applyFill="1" applyBorder="1" applyProtection="1"/>
    <xf numFmtId="0" fontId="3" fillId="0" borderId="0" xfId="0" applyFont="1" applyProtection="1"/>
    <xf numFmtId="0" fontId="7" fillId="2" borderId="0" xfId="8" applyNumberFormat="1" applyFont="1" applyFill="1" applyBorder="1" applyAlignment="1" applyProtection="1">
      <alignment horizontal="right" vertical="center" wrapText="1"/>
      <protection locked="0"/>
    </xf>
    <xf numFmtId="0" fontId="1" fillId="2" borderId="0" xfId="8" applyFill="1" applyBorder="1" applyProtection="1"/>
    <xf numFmtId="0" fontId="13" fillId="2" borderId="0" xfId="0" applyFont="1" applyFill="1" applyBorder="1" applyProtection="1"/>
    <xf numFmtId="0" fontId="0" fillId="2" borderId="0" xfId="0" applyFill="1" applyBorder="1" applyProtection="1"/>
    <xf numFmtId="0" fontId="2" fillId="2" borderId="0" xfId="8" applyFont="1" applyFill="1" applyBorder="1" applyAlignment="1" applyProtection="1">
      <alignment horizontal="center"/>
    </xf>
    <xf numFmtId="2" fontId="2" fillId="2" borderId="0" xfId="8" applyNumberFormat="1" applyFont="1" applyFill="1" applyBorder="1" applyAlignment="1" applyProtection="1">
      <alignment horizontal="right"/>
    </xf>
    <xf numFmtId="0" fontId="3" fillId="2" borderId="0" xfId="8" applyFont="1" applyFill="1" applyBorder="1" applyAlignment="1" applyProtection="1">
      <alignment horizontal="center" vertical="center" wrapText="1"/>
    </xf>
    <xf numFmtId="2" fontId="3" fillId="2" borderId="0" xfId="8" applyNumberFormat="1" applyFont="1" applyFill="1" applyBorder="1" applyAlignment="1" applyProtection="1">
      <alignment horizontal="center" vertical="center" wrapText="1"/>
    </xf>
    <xf numFmtId="0" fontId="2" fillId="2" borderId="0" xfId="8" applyFont="1" applyFill="1" applyBorder="1" applyAlignment="1" applyProtection="1">
      <alignment vertical="center" wrapText="1"/>
    </xf>
    <xf numFmtId="0" fontId="2" fillId="2" borderId="0" xfId="8" applyFont="1" applyFill="1" applyBorder="1" applyAlignment="1" applyProtection="1">
      <alignment horizontal="left" vertical="center" wrapText="1"/>
    </xf>
    <xf numFmtId="0" fontId="2" fillId="2" borderId="0" xfId="8" applyNumberFormat="1" applyFont="1" applyFill="1" applyBorder="1" applyAlignment="1" applyProtection="1">
      <alignment horizontal="center" vertical="center" wrapText="1"/>
    </xf>
    <xf numFmtId="0" fontId="1" fillId="2" borderId="0" xfId="8" applyNumberFormat="1" applyFill="1" applyBorder="1" applyAlignment="1" applyProtection="1">
      <alignment horizontal="center" vertical="center" wrapText="1"/>
    </xf>
    <xf numFmtId="0" fontId="5" fillId="2" borderId="0" xfId="8" applyNumberFormat="1" applyFont="1" applyFill="1" applyBorder="1" applyAlignment="1" applyProtection="1">
      <alignment horizontal="center" vertical="center" wrapText="1"/>
    </xf>
    <xf numFmtId="165" fontId="2" fillId="2" borderId="0" xfId="8" applyNumberFormat="1" applyFont="1" applyFill="1" applyBorder="1" applyAlignment="1" applyProtection="1">
      <alignment horizontal="center" vertical="center" wrapText="1"/>
    </xf>
    <xf numFmtId="165" fontId="2" fillId="2" borderId="0" xfId="8" applyNumberFormat="1" applyFont="1" applyFill="1" applyBorder="1" applyAlignment="1" applyProtection="1">
      <alignment horizontal="right" vertical="center" wrapText="1"/>
    </xf>
    <xf numFmtId="0" fontId="5" fillId="2" borderId="0" xfId="8" applyFont="1" applyFill="1" applyBorder="1" applyAlignment="1" applyProtection="1">
      <alignment horizontal="center" vertical="center" wrapText="1"/>
    </xf>
    <xf numFmtId="1" fontId="7" fillId="2" borderId="0" xfId="8" applyNumberFormat="1" applyFont="1" applyFill="1" applyBorder="1" applyAlignment="1" applyProtection="1">
      <alignment horizontal="right" vertical="center" wrapText="1"/>
    </xf>
    <xf numFmtId="0" fontId="16" fillId="2" borderId="0" xfId="8" applyFont="1" applyFill="1" applyBorder="1" applyAlignment="1" applyProtection="1">
      <alignment vertical="center"/>
    </xf>
    <xf numFmtId="0" fontId="16" fillId="2" borderId="0" xfId="8" applyFont="1" applyFill="1" applyBorder="1" applyAlignment="1" applyProtection="1">
      <alignment vertical="center"/>
      <protection locked="0"/>
    </xf>
    <xf numFmtId="0" fontId="11" fillId="2" borderId="0" xfId="8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right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2" fontId="3" fillId="0" borderId="0" xfId="0" applyNumberFormat="1" applyFont="1" applyBorder="1" applyAlignment="1" applyProtection="1">
      <alignment horizontal="center"/>
    </xf>
    <xf numFmtId="49" fontId="3" fillId="2" borderId="0" xfId="8" applyNumberFormat="1" applyFont="1" applyFill="1" applyBorder="1" applyAlignment="1" applyProtection="1">
      <alignment horizontal="left"/>
    </xf>
    <xf numFmtId="1" fontId="4" fillId="2" borderId="0" xfId="8" applyNumberFormat="1" applyFont="1" applyFill="1" applyBorder="1" applyAlignment="1" applyProtection="1">
      <alignment horizontal="right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4" xfId="0" applyFont="1" applyBorder="1" applyProtection="1"/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/>
    </xf>
    <xf numFmtId="49" fontId="2" fillId="0" borderId="8" xfId="0" applyNumberFormat="1" applyFont="1" applyFill="1" applyBorder="1" applyAlignment="1" applyProtection="1">
      <alignment horizontal="center"/>
    </xf>
    <xf numFmtId="49" fontId="2" fillId="0" borderId="5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49" fontId="3" fillId="0" borderId="7" xfId="0" applyNumberFormat="1" applyFont="1" applyFill="1" applyBorder="1" applyAlignment="1" applyProtection="1">
      <alignment horizontal="left"/>
    </xf>
    <xf numFmtId="49" fontId="3" fillId="0" borderId="8" xfId="0" applyNumberFormat="1" applyFont="1" applyFill="1" applyBorder="1" applyAlignment="1" applyProtection="1">
      <alignment horizontal="left"/>
    </xf>
    <xf numFmtId="49" fontId="3" fillId="0" borderId="5" xfId="0" applyNumberFormat="1" applyFont="1" applyFill="1" applyBorder="1" applyAlignment="1" applyProtection="1">
      <alignment horizontal="left"/>
    </xf>
    <xf numFmtId="49" fontId="3" fillId="0" borderId="7" xfId="0" applyNumberFormat="1" applyFont="1" applyFill="1" applyBorder="1" applyAlignment="1" applyProtection="1"/>
    <xf numFmtId="49" fontId="3" fillId="0" borderId="8" xfId="0" applyNumberFormat="1" applyFont="1" applyFill="1" applyBorder="1" applyAlignment="1" applyProtection="1"/>
    <xf numFmtId="49" fontId="3" fillId="0" borderId="5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2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2" fillId="2" borderId="10" xfId="0" applyNumberFormat="1" applyFont="1" applyFill="1" applyBorder="1" applyAlignment="1" applyProtection="1">
      <alignment horizontal="left" wrapText="1"/>
      <protection locked="0"/>
    </xf>
    <xf numFmtId="0" fontId="3" fillId="2" borderId="0" xfId="8" applyFont="1" applyFill="1" applyBorder="1" applyAlignment="1" applyProtection="1">
      <alignment horizontal="center"/>
    </xf>
    <xf numFmtId="0" fontId="2" fillId="2" borderId="0" xfId="8" applyFont="1" applyFill="1" applyBorder="1" applyAlignment="1" applyProtection="1"/>
    <xf numFmtId="0" fontId="16" fillId="2" borderId="0" xfId="8" applyFont="1" applyFill="1" applyBorder="1" applyAlignment="1" applyProtection="1">
      <alignment vertical="center"/>
      <protection locked="0"/>
    </xf>
    <xf numFmtId="0" fontId="2" fillId="2" borderId="0" xfId="8" applyFont="1" applyFill="1" applyBorder="1" applyProtection="1"/>
  </cellXfs>
  <cellStyles count="10">
    <cellStyle name="F2" xfId="1"/>
    <cellStyle name="F3" xfId="2"/>
    <cellStyle name="F4" xfId="3"/>
    <cellStyle name="F5" xfId="4"/>
    <cellStyle name="F6" xfId="5"/>
    <cellStyle name="F7" xfId="6"/>
    <cellStyle name="F8" xfId="7"/>
    <cellStyle name="Normal" xfId="0" builtinId="0"/>
    <cellStyle name="Normal 2" xfId="9"/>
    <cellStyle name="Normal_Staffing Standards" xfId="8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CY-FILE-M-002%20Users1%20GMckeeby%20Home%20Projects%20IO%20Course%20CO%20IOC%20Curriculum%20Outline%202008%20Draft.doc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or Contact Hours"/>
      <sheetName val="Additives and Comments"/>
      <sheetName val="Staffing Standards"/>
      <sheetName val="Definitions"/>
    </sheetNames>
    <sheetDataSet>
      <sheetData sheetId="0">
        <row r="7">
          <cell r="A7" t="str">
            <v>CO Approval Date:</v>
          </cell>
          <cell r="C7" t="str">
            <v>Pending</v>
          </cell>
        </row>
        <row r="8">
          <cell r="A8" t="str">
            <v>Validation Date: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W65"/>
  <sheetViews>
    <sheetView showGridLines="0" tabSelected="1" workbookViewId="0">
      <selection activeCell="O14" sqref="O14"/>
    </sheetView>
  </sheetViews>
  <sheetFormatPr defaultColWidth="12.5703125" defaultRowHeight="15.75"/>
  <cols>
    <col min="1" max="1" width="16.7109375" style="16" customWidth="1"/>
    <col min="2" max="5" width="9.7109375" style="1" customWidth="1"/>
    <col min="6" max="6" width="6.140625" style="1" hidden="1" customWidth="1"/>
    <col min="7" max="7" width="10.7109375" style="2" customWidth="1"/>
    <col min="8" max="8" width="6.28515625" style="2" hidden="1" customWidth="1"/>
    <col min="9" max="9" width="9.7109375" style="1" customWidth="1"/>
    <col min="10" max="10" width="9.7109375" style="3" customWidth="1"/>
    <col min="11" max="11" width="9.7109375" style="1" customWidth="1"/>
    <col min="12" max="12" width="3.28515625" style="1" customWidth="1"/>
    <col min="13" max="14" width="9" style="1" customWidth="1"/>
    <col min="15" max="15" width="12" style="1" bestFit="1" customWidth="1"/>
    <col min="16" max="18" width="12.5703125" style="1" customWidth="1"/>
    <col min="19" max="19" width="10.42578125" style="1" customWidth="1"/>
    <col min="20" max="20" width="12.140625" style="1" hidden="1" customWidth="1"/>
    <col min="21" max="23" width="12.5703125" style="1" hidden="1" customWidth="1"/>
    <col min="24" max="187" width="12.5703125" style="1" customWidth="1"/>
    <col min="188" max="188" width="2.140625" style="1" customWidth="1"/>
    <col min="189" max="16384" width="12.5703125" style="1"/>
  </cols>
  <sheetData>
    <row r="1" spans="1:14">
      <c r="A1" s="79" t="s">
        <v>44</v>
      </c>
      <c r="B1" s="80"/>
      <c r="C1" s="80"/>
      <c r="D1" s="80"/>
      <c r="E1" s="80"/>
      <c r="F1" s="80"/>
      <c r="G1" s="81"/>
      <c r="H1" s="81"/>
      <c r="I1" s="80"/>
      <c r="J1" s="82"/>
      <c r="K1" s="80"/>
    </row>
    <row r="2" spans="1:14">
      <c r="A2" s="83"/>
      <c r="B2" s="80"/>
      <c r="C2" s="80"/>
      <c r="D2" s="80"/>
      <c r="E2" s="80"/>
      <c r="F2" s="80"/>
      <c r="G2" s="81"/>
      <c r="H2" s="81"/>
      <c r="I2" s="80"/>
      <c r="J2" s="82"/>
      <c r="K2" s="80"/>
    </row>
    <row r="3" spans="1:14">
      <c r="A3" s="203" t="s">
        <v>66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78"/>
      <c r="M3" s="78"/>
    </row>
    <row r="4" spans="1:14">
      <c r="A4" s="83"/>
      <c r="B4" s="80"/>
      <c r="C4" s="80"/>
      <c r="D4" s="80"/>
      <c r="E4" s="80"/>
      <c r="F4" s="80"/>
      <c r="G4" s="81"/>
      <c r="H4" s="81"/>
      <c r="I4" s="80"/>
      <c r="J4" s="82"/>
      <c r="K4" s="80"/>
    </row>
    <row r="5" spans="1:14">
      <c r="A5" s="207" t="s">
        <v>43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4">
      <c r="A6" s="88"/>
      <c r="B6" s="89"/>
      <c r="C6" s="89"/>
      <c r="D6" s="89"/>
      <c r="E6" s="89"/>
      <c r="F6" s="89"/>
      <c r="G6" s="89"/>
      <c r="H6" s="89"/>
      <c r="I6" s="89"/>
      <c r="J6" s="89"/>
      <c r="K6" s="90"/>
    </row>
    <row r="7" spans="1:14">
      <c r="A7" s="197" t="s">
        <v>37</v>
      </c>
      <c r="B7" s="198"/>
      <c r="C7" s="198"/>
      <c r="D7" s="198"/>
      <c r="E7" s="198"/>
      <c r="F7" s="198"/>
      <c r="G7" s="198"/>
      <c r="H7" s="198"/>
      <c r="I7" s="199"/>
      <c r="J7" s="98" t="s">
        <v>21</v>
      </c>
      <c r="K7" s="92"/>
    </row>
    <row r="8" spans="1:14">
      <c r="A8" s="197" t="s">
        <v>34</v>
      </c>
      <c r="B8" s="198"/>
      <c r="C8" s="198"/>
      <c r="D8" s="199"/>
      <c r="E8" s="200" t="s">
        <v>65</v>
      </c>
      <c r="F8" s="201"/>
      <c r="G8" s="201"/>
      <c r="H8" s="201"/>
      <c r="I8" s="202"/>
      <c r="J8" s="98">
        <v>1</v>
      </c>
      <c r="K8" s="92"/>
    </row>
    <row r="9" spans="1:14">
      <c r="A9" s="204" t="s">
        <v>16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4">
      <c r="A10" s="197" t="s">
        <v>35</v>
      </c>
      <c r="B10" s="198"/>
      <c r="C10" s="198"/>
      <c r="D10" s="198"/>
      <c r="E10" s="199"/>
      <c r="F10" s="59"/>
      <c r="G10" s="167" t="s">
        <v>62</v>
      </c>
      <c r="H10" s="168"/>
      <c r="I10" s="168"/>
      <c r="J10" s="57"/>
      <c r="K10" s="11"/>
    </row>
    <row r="11" spans="1:14">
      <c r="A11" s="197" t="s">
        <v>49</v>
      </c>
      <c r="B11" s="198"/>
      <c r="C11" s="198"/>
      <c r="D11" s="91"/>
      <c r="E11" s="91"/>
      <c r="F11" s="91"/>
      <c r="G11" s="91"/>
      <c r="H11" s="91"/>
      <c r="I11" s="91"/>
      <c r="J11" s="91"/>
      <c r="K11" s="86"/>
      <c r="L11" s="4"/>
    </row>
    <row r="12" spans="1:14">
      <c r="A12" s="191"/>
      <c r="B12" s="192"/>
      <c r="C12" s="192"/>
      <c r="D12" s="192"/>
      <c r="E12" s="192"/>
      <c r="F12" s="192"/>
      <c r="G12" s="193"/>
      <c r="H12" s="84"/>
      <c r="I12" s="72"/>
      <c r="J12" s="98" t="s">
        <v>18</v>
      </c>
      <c r="K12" s="87"/>
    </row>
    <row r="13" spans="1:14">
      <c r="A13" s="66" t="s">
        <v>45</v>
      </c>
      <c r="B13" s="173"/>
      <c r="C13" s="194" t="s">
        <v>63</v>
      </c>
      <c r="D13" s="195"/>
      <c r="E13" s="195"/>
      <c r="F13" s="195"/>
      <c r="G13" s="196"/>
      <c r="H13" s="60"/>
      <c r="I13" s="98" t="s">
        <v>19</v>
      </c>
      <c r="J13" s="85"/>
      <c r="K13" s="73" t="s">
        <v>20</v>
      </c>
      <c r="L13" s="6"/>
    </row>
    <row r="14" spans="1:14" ht="15.75" customHeight="1">
      <c r="A14" s="66" t="s">
        <v>45</v>
      </c>
      <c r="B14" s="174"/>
      <c r="C14" s="194" t="s">
        <v>64</v>
      </c>
      <c r="D14" s="195"/>
      <c r="E14" s="195"/>
      <c r="F14" s="195"/>
      <c r="G14" s="196"/>
      <c r="H14" s="60"/>
      <c r="I14" s="113" t="e">
        <f>I20/B13</f>
        <v>#DIV/0!</v>
      </c>
      <c r="J14" s="85"/>
      <c r="K14" s="113" t="e">
        <f>I20/B14</f>
        <v>#DIV/0!</v>
      </c>
      <c r="L14" s="58"/>
      <c r="N14" s="8"/>
    </row>
    <row r="15" spans="1:14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90"/>
      <c r="L15" s="7"/>
      <c r="M15" s="9"/>
    </row>
    <row r="16" spans="1:14">
      <c r="A16" s="180" t="s">
        <v>42</v>
      </c>
      <c r="B16" s="183" t="s">
        <v>0</v>
      </c>
      <c r="C16" s="184"/>
      <c r="D16" s="184"/>
      <c r="E16" s="184"/>
      <c r="F16" s="184"/>
      <c r="G16" s="184"/>
      <c r="H16" s="184"/>
      <c r="I16" s="70" t="s">
        <v>1</v>
      </c>
      <c r="J16" s="71" t="s">
        <v>2</v>
      </c>
      <c r="K16" s="70" t="s">
        <v>1</v>
      </c>
    </row>
    <row r="17" spans="1:17">
      <c r="A17" s="181"/>
      <c r="B17" s="188"/>
      <c r="C17" s="189"/>
      <c r="D17" s="189"/>
      <c r="E17" s="189"/>
      <c r="F17" s="189"/>
      <c r="G17" s="190"/>
      <c r="H17" s="97"/>
      <c r="I17" s="98" t="s">
        <v>3</v>
      </c>
      <c r="J17" s="65" t="s">
        <v>4</v>
      </c>
      <c r="K17" s="98" t="s">
        <v>5</v>
      </c>
      <c r="L17" s="58"/>
      <c r="M17" s="10"/>
    </row>
    <row r="18" spans="1:17">
      <c r="A18" s="181"/>
      <c r="B18" s="67" t="s">
        <v>6</v>
      </c>
      <c r="C18" s="98" t="s">
        <v>7</v>
      </c>
      <c r="D18" s="98" t="s">
        <v>41</v>
      </c>
      <c r="E18" s="98" t="s">
        <v>12</v>
      </c>
      <c r="F18" s="98" t="s">
        <v>17</v>
      </c>
      <c r="G18" s="98" t="s">
        <v>17</v>
      </c>
      <c r="H18" s="84"/>
      <c r="I18" s="98" t="s">
        <v>8</v>
      </c>
      <c r="J18" s="65" t="s">
        <v>9</v>
      </c>
      <c r="K18" s="66"/>
      <c r="L18" s="58"/>
      <c r="M18" s="10"/>
      <c r="Q18" s="122"/>
    </row>
    <row r="19" spans="1:17">
      <c r="A19" s="182"/>
      <c r="B19" s="185"/>
      <c r="C19" s="186"/>
      <c r="D19" s="186"/>
      <c r="E19" s="186"/>
      <c r="F19" s="186"/>
      <c r="G19" s="186"/>
      <c r="H19" s="186"/>
      <c r="I19" s="186"/>
      <c r="J19" s="186"/>
      <c r="K19" s="187"/>
      <c r="L19" s="6"/>
      <c r="M19" s="10"/>
    </row>
    <row r="20" spans="1:17">
      <c r="A20" s="68" t="s">
        <v>10</v>
      </c>
      <c r="B20" s="69">
        <f>+SUM(B22:B51)</f>
        <v>0</v>
      </c>
      <c r="C20" s="69">
        <f>+SUM(C22:C51)</f>
        <v>0</v>
      </c>
      <c r="D20" s="69">
        <f>+SUM(D22:D51)</f>
        <v>0</v>
      </c>
      <c r="E20" s="69">
        <f>+SUM(E22:E51)</f>
        <v>0</v>
      </c>
      <c r="F20" s="69">
        <f>+SUM(F21:F51)</f>
        <v>0</v>
      </c>
      <c r="G20" s="69">
        <f>+SUM(G22:G51)</f>
        <v>0</v>
      </c>
      <c r="H20" s="20"/>
      <c r="I20" s="69"/>
      <c r="J20" s="65" t="s">
        <v>11</v>
      </c>
      <c r="K20" s="69">
        <f>SUM(K22:K55)</f>
        <v>0</v>
      </c>
      <c r="L20" s="6"/>
      <c r="M20" s="10"/>
    </row>
    <row r="21" spans="1:17" ht="15.6" customHeight="1">
      <c r="A21" s="169"/>
      <c r="B21" s="170"/>
      <c r="C21" s="170"/>
      <c r="D21" s="170"/>
      <c r="E21" s="170"/>
      <c r="F21" s="170"/>
      <c r="G21" s="170"/>
      <c r="H21" s="170"/>
      <c r="I21" s="171"/>
      <c r="J21" s="172"/>
      <c r="K21" s="171"/>
      <c r="L21" s="4"/>
    </row>
    <row r="22" spans="1:17">
      <c r="A22" s="93"/>
      <c r="B22" s="100"/>
      <c r="C22" s="100"/>
      <c r="D22" s="100"/>
      <c r="E22" s="100"/>
      <c r="F22" s="100"/>
      <c r="G22" s="100"/>
      <c r="H22" s="100"/>
      <c r="I22" s="101">
        <f>+SUM(B22:G22)</f>
        <v>0</v>
      </c>
      <c r="J22" s="12"/>
      <c r="K22" s="101">
        <f>(I22)*(J22)</f>
        <v>0</v>
      </c>
      <c r="L22" s="4"/>
    </row>
    <row r="23" spans="1:17">
      <c r="A23" s="93"/>
      <c r="B23" s="100"/>
      <c r="C23" s="100"/>
      <c r="D23" s="100"/>
      <c r="E23" s="100"/>
      <c r="F23" s="100"/>
      <c r="G23" s="100"/>
      <c r="H23" s="100"/>
      <c r="I23" s="101">
        <f t="shared" ref="I23:I51" si="0">+SUM(B23:G23)</f>
        <v>0</v>
      </c>
      <c r="J23" s="12"/>
      <c r="K23" s="101">
        <f>(I23)*(J23)</f>
        <v>0</v>
      </c>
      <c r="L23" s="4"/>
    </row>
    <row r="24" spans="1:17">
      <c r="A24" s="94"/>
      <c r="B24" s="102"/>
      <c r="C24" s="102"/>
      <c r="D24" s="102"/>
      <c r="E24" s="102"/>
      <c r="F24" s="102"/>
      <c r="G24" s="102"/>
      <c r="H24" s="102"/>
      <c r="I24" s="103">
        <f t="shared" si="0"/>
        <v>0</v>
      </c>
      <c r="J24" s="104"/>
      <c r="K24" s="103">
        <f t="shared" ref="K24:K51" si="1">(I24)*(J24)</f>
        <v>0</v>
      </c>
      <c r="L24" s="4"/>
      <c r="M24" s="4"/>
    </row>
    <row r="25" spans="1:17">
      <c r="A25" s="93"/>
      <c r="B25" s="102"/>
      <c r="C25" s="102"/>
      <c r="D25" s="102"/>
      <c r="E25" s="102"/>
      <c r="F25" s="102"/>
      <c r="G25" s="102"/>
      <c r="H25" s="102"/>
      <c r="I25" s="101">
        <f t="shared" si="0"/>
        <v>0</v>
      </c>
      <c r="J25" s="12"/>
      <c r="K25" s="101">
        <f t="shared" si="1"/>
        <v>0</v>
      </c>
      <c r="L25" s="4"/>
      <c r="M25" s="13"/>
      <c r="N25" s="13"/>
    </row>
    <row r="26" spans="1:17">
      <c r="A26" s="94"/>
      <c r="B26" s="102"/>
      <c r="C26" s="102"/>
      <c r="D26" s="102"/>
      <c r="E26" s="102"/>
      <c r="F26" s="102"/>
      <c r="G26" s="102"/>
      <c r="H26" s="102"/>
      <c r="I26" s="101">
        <f t="shared" si="0"/>
        <v>0</v>
      </c>
      <c r="J26" s="104"/>
      <c r="K26" s="101">
        <f t="shared" si="1"/>
        <v>0</v>
      </c>
      <c r="L26" s="4"/>
      <c r="M26" s="4"/>
    </row>
    <row r="27" spans="1:17">
      <c r="A27" s="94"/>
      <c r="B27" s="102"/>
      <c r="C27" s="102"/>
      <c r="D27" s="102"/>
      <c r="E27" s="102"/>
      <c r="F27" s="102"/>
      <c r="G27" s="102"/>
      <c r="H27" s="102"/>
      <c r="I27" s="103">
        <f t="shared" si="0"/>
        <v>0</v>
      </c>
      <c r="J27" s="104"/>
      <c r="K27" s="103">
        <f t="shared" si="1"/>
        <v>0</v>
      </c>
      <c r="L27" s="4"/>
      <c r="M27" s="4"/>
    </row>
    <row r="28" spans="1:17">
      <c r="A28" s="93"/>
      <c r="B28" s="102"/>
      <c r="C28" s="102"/>
      <c r="D28" s="102"/>
      <c r="E28" s="102"/>
      <c r="F28" s="102"/>
      <c r="G28" s="102"/>
      <c r="H28" s="102"/>
      <c r="I28" s="101">
        <f t="shared" si="0"/>
        <v>0</v>
      </c>
      <c r="J28" s="12"/>
      <c r="K28" s="101">
        <f t="shared" si="1"/>
        <v>0</v>
      </c>
      <c r="L28" s="4"/>
      <c r="M28" s="13"/>
      <c r="N28" s="13"/>
    </row>
    <row r="29" spans="1:17" s="15" customFormat="1">
      <c r="A29" s="94"/>
      <c r="B29" s="102"/>
      <c r="C29" s="102"/>
      <c r="D29" s="102"/>
      <c r="E29" s="102"/>
      <c r="F29" s="102"/>
      <c r="G29" s="102"/>
      <c r="H29" s="102"/>
      <c r="I29" s="101">
        <f t="shared" si="0"/>
        <v>0</v>
      </c>
      <c r="J29" s="104"/>
      <c r="K29" s="103">
        <f t="shared" si="1"/>
        <v>0</v>
      </c>
      <c r="L29" s="14"/>
      <c r="M29" s="14"/>
    </row>
    <row r="30" spans="1:17" s="15" customFormat="1">
      <c r="A30" s="94"/>
      <c r="B30" s="102"/>
      <c r="C30" s="102"/>
      <c r="D30" s="102"/>
      <c r="E30" s="102"/>
      <c r="F30" s="102"/>
      <c r="G30" s="102"/>
      <c r="H30" s="102"/>
      <c r="I30" s="103">
        <f t="shared" si="0"/>
        <v>0</v>
      </c>
      <c r="J30" s="104"/>
      <c r="K30" s="103">
        <f>(I30)*(J30)</f>
        <v>0</v>
      </c>
      <c r="L30" s="14"/>
      <c r="M30" s="14"/>
    </row>
    <row r="31" spans="1:17">
      <c r="A31" s="94"/>
      <c r="B31" s="102"/>
      <c r="C31" s="102"/>
      <c r="D31" s="102"/>
      <c r="E31" s="102"/>
      <c r="F31" s="102"/>
      <c r="G31" s="102"/>
      <c r="H31" s="102"/>
      <c r="I31" s="103">
        <f t="shared" si="0"/>
        <v>0</v>
      </c>
      <c r="J31" s="104"/>
      <c r="K31" s="103">
        <f t="shared" si="1"/>
        <v>0</v>
      </c>
      <c r="L31" s="4"/>
      <c r="M31" s="4"/>
    </row>
    <row r="32" spans="1:17">
      <c r="A32" s="95"/>
      <c r="B32" s="102"/>
      <c r="C32" s="102"/>
      <c r="D32" s="102"/>
      <c r="E32" s="102"/>
      <c r="F32" s="102"/>
      <c r="G32" s="102"/>
      <c r="H32" s="102"/>
      <c r="I32" s="105">
        <f t="shared" si="0"/>
        <v>0</v>
      </c>
      <c r="J32" s="106"/>
      <c r="K32" s="105">
        <f t="shared" si="1"/>
        <v>0</v>
      </c>
      <c r="L32" s="4"/>
      <c r="M32" s="13"/>
      <c r="N32" s="13"/>
    </row>
    <row r="33" spans="1:14">
      <c r="A33" s="93"/>
      <c r="B33" s="102"/>
      <c r="C33" s="102"/>
      <c r="D33" s="102"/>
      <c r="E33" s="102"/>
      <c r="F33" s="102"/>
      <c r="G33" s="102"/>
      <c r="H33" s="102"/>
      <c r="I33" s="101">
        <f t="shared" si="0"/>
        <v>0</v>
      </c>
      <c r="J33" s="12"/>
      <c r="K33" s="101">
        <f t="shared" si="1"/>
        <v>0</v>
      </c>
      <c r="L33" s="4"/>
      <c r="M33" s="13"/>
      <c r="N33" s="13"/>
    </row>
    <row r="34" spans="1:14">
      <c r="A34" s="93"/>
      <c r="B34" s="102"/>
      <c r="C34" s="102"/>
      <c r="D34" s="102"/>
      <c r="E34" s="102"/>
      <c r="F34" s="102"/>
      <c r="G34" s="102"/>
      <c r="H34" s="102"/>
      <c r="I34" s="101">
        <f t="shared" si="0"/>
        <v>0</v>
      </c>
      <c r="J34" s="12"/>
      <c r="K34" s="101">
        <f t="shared" si="1"/>
        <v>0</v>
      </c>
      <c r="L34" s="4"/>
      <c r="M34" s="13"/>
      <c r="N34" s="13"/>
    </row>
    <row r="35" spans="1:14">
      <c r="A35" s="95"/>
      <c r="B35" s="102"/>
      <c r="C35" s="102"/>
      <c r="D35" s="102"/>
      <c r="E35" s="102"/>
      <c r="F35" s="102"/>
      <c r="G35" s="102"/>
      <c r="H35" s="102"/>
      <c r="I35" s="105">
        <f t="shared" si="0"/>
        <v>0</v>
      </c>
      <c r="J35" s="107"/>
      <c r="K35" s="105">
        <f t="shared" si="1"/>
        <v>0</v>
      </c>
      <c r="L35" s="4"/>
      <c r="M35" s="4"/>
    </row>
    <row r="36" spans="1:14">
      <c r="A36" s="93"/>
      <c r="B36" s="102"/>
      <c r="C36" s="102"/>
      <c r="D36" s="102"/>
      <c r="E36" s="102"/>
      <c r="F36" s="102"/>
      <c r="G36" s="102"/>
      <c r="H36" s="102"/>
      <c r="I36" s="101">
        <f t="shared" si="0"/>
        <v>0</v>
      </c>
      <c r="J36" s="11"/>
      <c r="K36" s="101">
        <f t="shared" si="1"/>
        <v>0</v>
      </c>
      <c r="L36" s="4"/>
      <c r="M36" s="4"/>
    </row>
    <row r="37" spans="1:14">
      <c r="A37" s="93"/>
      <c r="B37" s="102"/>
      <c r="C37" s="102"/>
      <c r="D37" s="102"/>
      <c r="E37" s="102"/>
      <c r="F37" s="102"/>
      <c r="G37" s="102"/>
      <c r="H37" s="102"/>
      <c r="I37" s="101">
        <f t="shared" si="0"/>
        <v>0</v>
      </c>
      <c r="J37" s="108"/>
      <c r="K37" s="101">
        <f t="shared" si="1"/>
        <v>0</v>
      </c>
      <c r="L37" s="4"/>
      <c r="M37" s="4"/>
    </row>
    <row r="38" spans="1:14">
      <c r="A38" s="94"/>
      <c r="B38" s="102"/>
      <c r="C38" s="102"/>
      <c r="D38" s="102"/>
      <c r="E38" s="102"/>
      <c r="F38" s="102"/>
      <c r="G38" s="102"/>
      <c r="H38" s="102"/>
      <c r="I38" s="103">
        <f t="shared" si="0"/>
        <v>0</v>
      </c>
      <c r="J38" s="104"/>
      <c r="K38" s="103">
        <f t="shared" si="1"/>
        <v>0</v>
      </c>
      <c r="L38" s="4"/>
      <c r="M38" s="13"/>
      <c r="N38" s="13"/>
    </row>
    <row r="39" spans="1:14">
      <c r="A39" s="96"/>
      <c r="B39" s="102"/>
      <c r="C39" s="102"/>
      <c r="D39" s="102"/>
      <c r="E39" s="102"/>
      <c r="F39" s="102"/>
      <c r="G39" s="102"/>
      <c r="H39" s="102"/>
      <c r="I39" s="109">
        <f t="shared" si="0"/>
        <v>0</v>
      </c>
      <c r="J39" s="110"/>
      <c r="K39" s="109">
        <f t="shared" si="1"/>
        <v>0</v>
      </c>
      <c r="L39" s="4"/>
    </row>
    <row r="40" spans="1:14">
      <c r="A40" s="96"/>
      <c r="B40" s="102"/>
      <c r="C40" s="102"/>
      <c r="D40" s="102"/>
      <c r="E40" s="102"/>
      <c r="F40" s="102"/>
      <c r="G40" s="102"/>
      <c r="H40" s="102"/>
      <c r="I40" s="109">
        <f t="shared" si="0"/>
        <v>0</v>
      </c>
      <c r="J40" s="110"/>
      <c r="K40" s="109">
        <f>(I40)*(J40)</f>
        <v>0</v>
      </c>
      <c r="L40" s="4"/>
    </row>
    <row r="41" spans="1:14">
      <c r="A41" s="93"/>
      <c r="B41" s="102"/>
      <c r="C41" s="102"/>
      <c r="D41" s="102"/>
      <c r="E41" s="102"/>
      <c r="F41" s="102"/>
      <c r="G41" s="102"/>
      <c r="H41" s="102"/>
      <c r="I41" s="101">
        <f t="shared" si="0"/>
        <v>0</v>
      </c>
      <c r="J41" s="12"/>
      <c r="K41" s="101">
        <f t="shared" si="1"/>
        <v>0</v>
      </c>
      <c r="L41" s="4"/>
    </row>
    <row r="42" spans="1:14">
      <c r="A42" s="93"/>
      <c r="B42" s="102"/>
      <c r="C42" s="102"/>
      <c r="D42" s="102"/>
      <c r="E42" s="102"/>
      <c r="F42" s="102"/>
      <c r="G42" s="102"/>
      <c r="H42" s="102"/>
      <c r="I42" s="101">
        <f t="shared" si="0"/>
        <v>0</v>
      </c>
      <c r="J42" s="99"/>
      <c r="K42" s="101">
        <f t="shared" si="1"/>
        <v>0</v>
      </c>
      <c r="L42" s="4"/>
    </row>
    <row r="43" spans="1:14">
      <c r="A43" s="93"/>
      <c r="B43" s="102"/>
      <c r="C43" s="102"/>
      <c r="D43" s="102"/>
      <c r="E43" s="102"/>
      <c r="F43" s="102"/>
      <c r="G43" s="102"/>
      <c r="H43" s="102"/>
      <c r="I43" s="101">
        <f t="shared" si="0"/>
        <v>0</v>
      </c>
      <c r="J43" s="12"/>
      <c r="K43" s="101">
        <f t="shared" si="1"/>
        <v>0</v>
      </c>
      <c r="L43" s="4"/>
      <c r="M43" s="13"/>
      <c r="N43" s="13"/>
    </row>
    <row r="44" spans="1:14">
      <c r="A44" s="94"/>
      <c r="B44" s="102"/>
      <c r="C44" s="102"/>
      <c r="D44" s="102"/>
      <c r="E44" s="102"/>
      <c r="F44" s="102"/>
      <c r="G44" s="102"/>
      <c r="H44" s="102"/>
      <c r="I44" s="103">
        <f t="shared" si="0"/>
        <v>0</v>
      </c>
      <c r="J44" s="104"/>
      <c r="K44" s="103">
        <f t="shared" si="1"/>
        <v>0</v>
      </c>
      <c r="L44" s="4"/>
    </row>
    <row r="45" spans="1:14">
      <c r="A45" s="93"/>
      <c r="B45" s="102"/>
      <c r="C45" s="102"/>
      <c r="D45" s="102"/>
      <c r="E45" s="102"/>
      <c r="F45" s="102"/>
      <c r="G45" s="102"/>
      <c r="H45" s="102"/>
      <c r="I45" s="101">
        <f t="shared" si="0"/>
        <v>0</v>
      </c>
      <c r="J45" s="12"/>
      <c r="K45" s="101">
        <f t="shared" si="1"/>
        <v>0</v>
      </c>
      <c r="L45" s="4"/>
      <c r="M45" s="13"/>
      <c r="N45" s="13"/>
    </row>
    <row r="46" spans="1:14">
      <c r="A46" s="96"/>
      <c r="B46" s="102"/>
      <c r="C46" s="102"/>
      <c r="D46" s="102"/>
      <c r="E46" s="102"/>
      <c r="F46" s="102"/>
      <c r="G46" s="102"/>
      <c r="H46" s="102"/>
      <c r="I46" s="109">
        <f t="shared" si="0"/>
        <v>0</v>
      </c>
      <c r="J46" s="110"/>
      <c r="K46" s="109">
        <f t="shared" si="1"/>
        <v>0</v>
      </c>
      <c r="L46" s="4"/>
    </row>
    <row r="47" spans="1:14">
      <c r="A47" s="93"/>
      <c r="B47" s="102"/>
      <c r="C47" s="102"/>
      <c r="D47" s="102"/>
      <c r="E47" s="102"/>
      <c r="F47" s="102"/>
      <c r="G47" s="102"/>
      <c r="H47" s="102"/>
      <c r="I47" s="101">
        <f t="shared" si="0"/>
        <v>0</v>
      </c>
      <c r="J47" s="12"/>
      <c r="K47" s="101">
        <f t="shared" si="1"/>
        <v>0</v>
      </c>
      <c r="L47" s="4"/>
    </row>
    <row r="48" spans="1:14">
      <c r="A48" s="93"/>
      <c r="B48" s="102"/>
      <c r="C48" s="102"/>
      <c r="D48" s="102"/>
      <c r="E48" s="102"/>
      <c r="F48" s="102"/>
      <c r="G48" s="102"/>
      <c r="H48" s="102"/>
      <c r="I48" s="101">
        <f t="shared" si="0"/>
        <v>0</v>
      </c>
      <c r="J48" s="12"/>
      <c r="K48" s="101">
        <f t="shared" si="1"/>
        <v>0</v>
      </c>
      <c r="L48" s="4"/>
    </row>
    <row r="49" spans="1:15">
      <c r="A49" s="93"/>
      <c r="B49" s="102"/>
      <c r="C49" s="102"/>
      <c r="D49" s="102"/>
      <c r="E49" s="102"/>
      <c r="F49" s="102"/>
      <c r="G49" s="102"/>
      <c r="H49" s="102"/>
      <c r="I49" s="101">
        <f t="shared" si="0"/>
        <v>0</v>
      </c>
      <c r="J49" s="12"/>
      <c r="K49" s="101">
        <f t="shared" si="1"/>
        <v>0</v>
      </c>
      <c r="L49" s="4"/>
    </row>
    <row r="50" spans="1:15">
      <c r="A50" s="93"/>
      <c r="B50" s="102"/>
      <c r="C50" s="102"/>
      <c r="D50" s="102"/>
      <c r="E50" s="102"/>
      <c r="F50" s="102"/>
      <c r="G50" s="102"/>
      <c r="H50" s="102"/>
      <c r="I50" s="101">
        <f t="shared" si="0"/>
        <v>0</v>
      </c>
      <c r="J50" s="12"/>
      <c r="K50" s="101">
        <f t="shared" si="1"/>
        <v>0</v>
      </c>
      <c r="L50" s="4"/>
    </row>
    <row r="51" spans="1:15">
      <c r="A51" s="93"/>
      <c r="B51" s="102"/>
      <c r="C51" s="102"/>
      <c r="D51" s="102"/>
      <c r="E51" s="102"/>
      <c r="F51" s="102"/>
      <c r="G51" s="102"/>
      <c r="H51" s="102"/>
      <c r="I51" s="101">
        <f t="shared" si="0"/>
        <v>0</v>
      </c>
      <c r="J51" s="12"/>
      <c r="K51" s="101">
        <f t="shared" si="1"/>
        <v>0</v>
      </c>
      <c r="L51" s="4"/>
      <c r="M51" s="13"/>
      <c r="N51" s="13"/>
    </row>
    <row r="52" spans="1:15">
      <c r="A52" s="68" t="s">
        <v>36</v>
      </c>
      <c r="B52" s="111"/>
      <c r="C52" s="111"/>
      <c r="D52" s="111"/>
      <c r="E52" s="111"/>
      <c r="F52" s="111"/>
      <c r="G52" s="111"/>
      <c r="H52" s="112"/>
      <c r="I52" s="113">
        <f>'ICH (2)'!H5</f>
        <v>0</v>
      </c>
      <c r="J52" s="114"/>
      <c r="K52" s="113">
        <f>'ICH (2)'!J5</f>
        <v>0</v>
      </c>
      <c r="L52" s="4"/>
      <c r="M52" s="13"/>
      <c r="N52" s="13"/>
    </row>
    <row r="53" spans="1:15">
      <c r="A53" s="68" t="s">
        <v>46</v>
      </c>
      <c r="B53" s="111"/>
      <c r="C53" s="111"/>
      <c r="D53" s="111"/>
      <c r="E53" s="111"/>
      <c r="F53" s="111"/>
      <c r="G53" s="111"/>
      <c r="H53" s="112"/>
      <c r="I53" s="113">
        <f>+'ICH (3)'!H5</f>
        <v>0</v>
      </c>
      <c r="J53" s="114"/>
      <c r="K53" s="113">
        <f>+'ICH (3)'!J5</f>
        <v>0</v>
      </c>
      <c r="L53" s="4"/>
    </row>
    <row r="54" spans="1:15">
      <c r="A54" s="68" t="s">
        <v>47</v>
      </c>
      <c r="B54" s="111"/>
      <c r="C54" s="111"/>
      <c r="D54" s="111"/>
      <c r="E54" s="111"/>
      <c r="F54" s="111"/>
      <c r="G54" s="111"/>
      <c r="H54" s="112"/>
      <c r="I54" s="113">
        <f>+'ICH (4)'!H5</f>
        <v>0</v>
      </c>
      <c r="J54" s="114"/>
      <c r="K54" s="113">
        <f>+'ICH (4)'!J5</f>
        <v>0</v>
      </c>
      <c r="L54" s="4"/>
      <c r="M54" s="13"/>
      <c r="N54" s="13"/>
    </row>
    <row r="55" spans="1:15">
      <c r="A55" s="68" t="s">
        <v>48</v>
      </c>
      <c r="B55" s="111"/>
      <c r="C55" s="111"/>
      <c r="D55" s="111"/>
      <c r="E55" s="111"/>
      <c r="F55" s="111"/>
      <c r="G55" s="111"/>
      <c r="H55" s="112"/>
      <c r="I55" s="113">
        <f>+'ICH (5)'!H5</f>
        <v>0</v>
      </c>
      <c r="J55" s="114"/>
      <c r="K55" s="113">
        <f>+'ICH (5)'!J5</f>
        <v>0</v>
      </c>
      <c r="L55" s="4"/>
    </row>
    <row r="56" spans="1:15">
      <c r="L56" s="4"/>
    </row>
    <row r="57" spans="1:15">
      <c r="L57" s="4"/>
      <c r="M57" s="13"/>
      <c r="N57" s="13"/>
    </row>
    <row r="58" spans="1:15">
      <c r="L58" s="4"/>
      <c r="M58" s="4"/>
      <c r="N58" s="13"/>
    </row>
    <row r="59" spans="1:15">
      <c r="L59" s="4"/>
      <c r="M59" s="13"/>
      <c r="N59" s="13"/>
    </row>
    <row r="60" spans="1:15">
      <c r="B60" s="17"/>
      <c r="C60" s="17"/>
      <c r="D60" s="17"/>
      <c r="E60" s="17"/>
      <c r="F60" s="17"/>
      <c r="G60" s="17"/>
      <c r="H60" s="17"/>
      <c r="I60" s="17"/>
      <c r="J60" s="5"/>
      <c r="K60" s="4"/>
      <c r="L60" s="4"/>
      <c r="M60" s="4"/>
      <c r="N60" s="13"/>
    </row>
    <row r="61" spans="1:15">
      <c r="B61" s="17"/>
      <c r="C61" s="17"/>
      <c r="D61" s="17"/>
      <c r="E61" s="17"/>
      <c r="F61" s="17"/>
      <c r="G61" s="17"/>
      <c r="H61" s="17"/>
      <c r="I61" s="17"/>
      <c r="J61" s="18"/>
      <c r="K61" s="4"/>
      <c r="L61" s="4"/>
      <c r="M61" s="13"/>
      <c r="N61" s="13"/>
      <c r="O61" s="6"/>
    </row>
    <row r="62" spans="1:15">
      <c r="B62" s="17"/>
      <c r="C62" s="17"/>
      <c r="D62" s="19"/>
      <c r="E62" s="17"/>
      <c r="F62" s="17"/>
      <c r="G62" s="17"/>
      <c r="H62" s="17"/>
      <c r="I62" s="17"/>
      <c r="J62" s="5"/>
      <c r="K62" s="4"/>
      <c r="L62" s="4"/>
      <c r="M62" s="13"/>
      <c r="N62" s="13"/>
      <c r="O62" s="6"/>
    </row>
    <row r="63" spans="1:15">
      <c r="B63" s="17"/>
      <c r="C63" s="17"/>
      <c r="D63" s="17"/>
      <c r="E63" s="17"/>
      <c r="F63" s="17"/>
      <c r="G63" s="17"/>
      <c r="H63" s="17"/>
      <c r="I63" s="17"/>
      <c r="J63" s="5"/>
      <c r="K63" s="4"/>
      <c r="L63" s="4"/>
      <c r="M63" s="13"/>
      <c r="N63" s="13"/>
      <c r="O63" s="6"/>
    </row>
    <row r="64" spans="1:15">
      <c r="K64" s="4"/>
      <c r="L64" s="4"/>
      <c r="M64" s="13"/>
      <c r="N64" s="13"/>
      <c r="O64" s="6"/>
    </row>
    <row r="65" spans="12:15">
      <c r="L65" s="4"/>
      <c r="M65" s="13"/>
      <c r="N65" s="13"/>
      <c r="O65" s="6"/>
    </row>
  </sheetData>
  <sheetProtection selectLockedCells="1"/>
  <mergeCells count="15">
    <mergeCell ref="A11:C11"/>
    <mergeCell ref="C13:G13"/>
    <mergeCell ref="A7:I7"/>
    <mergeCell ref="A8:D8"/>
    <mergeCell ref="E8:I8"/>
    <mergeCell ref="A10:E10"/>
    <mergeCell ref="A3:K3"/>
    <mergeCell ref="A9:K9"/>
    <mergeCell ref="A5:K5"/>
    <mergeCell ref="A16:A19"/>
    <mergeCell ref="B16:H16"/>
    <mergeCell ref="B19:K19"/>
    <mergeCell ref="B17:G17"/>
    <mergeCell ref="A12:G12"/>
    <mergeCell ref="C14:G14"/>
  </mergeCells>
  <phoneticPr fontId="10" type="noConversion"/>
  <conditionalFormatting sqref="I14">
    <cfRule type="expression" dxfId="1" priority="2" stopIfTrue="1">
      <formula>ISERROR($I$14)</formula>
    </cfRule>
  </conditionalFormatting>
  <conditionalFormatting sqref="K14">
    <cfRule type="expression" dxfId="0" priority="1" stopIfTrue="1">
      <formula>ISERROR($K$14)</formula>
    </cfRule>
  </conditionalFormatting>
  <pageMargins left="0.75" right="0.75" top="1" bottom="1" header="0.5" footer="0.5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T46"/>
  <sheetViews>
    <sheetView workbookViewId="0">
      <selection activeCell="A7" sqref="A7"/>
    </sheetView>
  </sheetViews>
  <sheetFormatPr defaultColWidth="12.5703125" defaultRowHeight="15.75"/>
  <cols>
    <col min="1" max="1" width="14.140625" style="1" customWidth="1"/>
    <col min="2" max="6" width="9.7109375" style="1" customWidth="1"/>
    <col min="7" max="7" width="0.140625" style="3" hidden="1" customWidth="1"/>
    <col min="8" max="10" width="9.7109375" style="1" customWidth="1"/>
    <col min="11" max="11" width="9" style="1" customWidth="1"/>
    <col min="12" max="12" width="12" style="1" bestFit="1" customWidth="1"/>
    <col min="13" max="15" width="12.5703125" style="1" customWidth="1"/>
    <col min="16" max="16" width="10.42578125" style="1" customWidth="1"/>
    <col min="17" max="17" width="12.140625" style="1" hidden="1" customWidth="1"/>
    <col min="18" max="20" width="12.5703125" style="1" hidden="1" customWidth="1"/>
    <col min="21" max="184" width="12.5703125" style="1" customWidth="1"/>
    <col min="185" max="185" width="2.140625" style="1" customWidth="1"/>
    <col min="186" max="16384" width="12.5703125" style="1"/>
  </cols>
  <sheetData>
    <row r="1" spans="1:11" ht="15.75" customHeight="1">
      <c r="A1" s="209" t="s">
        <v>42</v>
      </c>
      <c r="B1" s="212" t="s">
        <v>0</v>
      </c>
      <c r="C1" s="213"/>
      <c r="D1" s="213"/>
      <c r="E1" s="213"/>
      <c r="F1" s="213"/>
      <c r="G1" s="57"/>
      <c r="H1" s="115" t="s">
        <v>1</v>
      </c>
      <c r="I1" s="65" t="s">
        <v>2</v>
      </c>
      <c r="J1" s="115" t="s">
        <v>1</v>
      </c>
    </row>
    <row r="2" spans="1:11">
      <c r="A2" s="210"/>
      <c r="B2" s="119"/>
      <c r="C2" s="120"/>
      <c r="D2" s="120"/>
      <c r="E2" s="120"/>
      <c r="F2" s="120"/>
      <c r="G2" s="120"/>
      <c r="H2" s="115" t="s">
        <v>3</v>
      </c>
      <c r="I2" s="65" t="s">
        <v>4</v>
      </c>
      <c r="J2" s="115" t="s">
        <v>5</v>
      </c>
    </row>
    <row r="3" spans="1:11">
      <c r="A3" s="210"/>
      <c r="B3" s="67" t="s">
        <v>6</v>
      </c>
      <c r="C3" s="115" t="s">
        <v>7</v>
      </c>
      <c r="D3" s="115" t="s">
        <v>41</v>
      </c>
      <c r="E3" s="115" t="s">
        <v>12</v>
      </c>
      <c r="F3" s="115" t="s">
        <v>17</v>
      </c>
      <c r="G3" s="84"/>
      <c r="H3" s="115" t="s">
        <v>8</v>
      </c>
      <c r="I3" s="65" t="s">
        <v>9</v>
      </c>
      <c r="J3" s="66"/>
    </row>
    <row r="4" spans="1:11">
      <c r="A4" s="211"/>
      <c r="B4" s="87"/>
      <c r="C4" s="87"/>
      <c r="D4" s="87"/>
      <c r="E4" s="87"/>
      <c r="F4" s="87"/>
      <c r="G4" s="87"/>
      <c r="H4" s="115"/>
      <c r="I4" s="65"/>
      <c r="J4" s="66"/>
    </row>
    <row r="5" spans="1:11">
      <c r="A5" s="68" t="s">
        <v>10</v>
      </c>
      <c r="B5" s="69">
        <f>+SUM(B7:B37)</f>
        <v>0</v>
      </c>
      <c r="C5" s="69">
        <f>+SUM(C7:C37)</f>
        <v>0</v>
      </c>
      <c r="D5" s="69">
        <f>+SUM(D7:D37)</f>
        <v>0</v>
      </c>
      <c r="E5" s="69">
        <f>+SUM(E7:E37)</f>
        <v>0</v>
      </c>
      <c r="F5" s="69">
        <f>+SUM(F7:F37)</f>
        <v>0</v>
      </c>
      <c r="G5" s="20"/>
      <c r="H5" s="113">
        <f>+SUM(H7:H37)</f>
        <v>0</v>
      </c>
      <c r="I5" s="65"/>
      <c r="J5" s="113">
        <f>+SUM(J7:J37)</f>
        <v>0</v>
      </c>
    </row>
    <row r="6" spans="1:11" ht="0.75" customHeight="1">
      <c r="A6" s="61"/>
      <c r="B6" s="62"/>
      <c r="C6" s="62"/>
      <c r="D6" s="62"/>
      <c r="E6" s="62"/>
      <c r="F6" s="62"/>
      <c r="G6" s="63"/>
      <c r="H6" s="121"/>
      <c r="I6" s="64"/>
      <c r="J6" s="121"/>
    </row>
    <row r="7" spans="1:11">
      <c r="A7" s="93"/>
      <c r="B7" s="100"/>
      <c r="C7" s="100"/>
      <c r="D7" s="100"/>
      <c r="E7" s="100"/>
      <c r="F7" s="100"/>
      <c r="G7" s="12"/>
      <c r="H7" s="101">
        <f t="shared" ref="H7:H27" si="0">+SUM(B7:F7)</f>
        <v>0</v>
      </c>
      <c r="I7" s="100"/>
      <c r="J7" s="101">
        <f>+H7*I7</f>
        <v>0</v>
      </c>
    </row>
    <row r="8" spans="1:11">
      <c r="A8" s="93"/>
      <c r="B8" s="100"/>
      <c r="C8" s="100"/>
      <c r="D8" s="100"/>
      <c r="E8" s="100"/>
      <c r="F8" s="100"/>
      <c r="G8" s="12"/>
      <c r="H8" s="101">
        <f t="shared" si="0"/>
        <v>0</v>
      </c>
      <c r="I8" s="100"/>
      <c r="J8" s="101">
        <f t="shared" ref="J8:J37" si="1">+H8*I8</f>
        <v>0</v>
      </c>
    </row>
    <row r="9" spans="1:11">
      <c r="A9" s="93"/>
      <c r="B9" s="100"/>
      <c r="C9" s="100"/>
      <c r="D9" s="100"/>
      <c r="E9" s="100"/>
      <c r="F9" s="100"/>
      <c r="G9" s="12"/>
      <c r="H9" s="101">
        <f t="shared" si="0"/>
        <v>0</v>
      </c>
      <c r="I9" s="100"/>
      <c r="J9" s="101">
        <f t="shared" si="1"/>
        <v>0</v>
      </c>
    </row>
    <row r="10" spans="1:11">
      <c r="A10" s="93"/>
      <c r="B10" s="100"/>
      <c r="C10" s="100"/>
      <c r="D10" s="100"/>
      <c r="E10" s="100"/>
      <c r="F10" s="117"/>
      <c r="G10" s="12"/>
      <c r="H10" s="101">
        <f t="shared" si="0"/>
        <v>0</v>
      </c>
      <c r="I10" s="100"/>
      <c r="J10" s="101">
        <f t="shared" si="1"/>
        <v>0</v>
      </c>
      <c r="K10" s="13"/>
    </row>
    <row r="11" spans="1:11">
      <c r="A11" s="93"/>
      <c r="B11" s="100"/>
      <c r="C11" s="100"/>
      <c r="D11" s="117"/>
      <c r="E11" s="100"/>
      <c r="F11" s="100"/>
      <c r="G11" s="12"/>
      <c r="H11" s="101">
        <f t="shared" si="0"/>
        <v>0</v>
      </c>
      <c r="I11" s="100"/>
      <c r="J11" s="101">
        <f t="shared" si="1"/>
        <v>0</v>
      </c>
    </row>
    <row r="12" spans="1:11">
      <c r="A12" s="93"/>
      <c r="B12" s="100"/>
      <c r="C12" s="100"/>
      <c r="D12" s="100"/>
      <c r="E12" s="100"/>
      <c r="F12" s="100"/>
      <c r="G12" s="12"/>
      <c r="H12" s="101">
        <f t="shared" si="0"/>
        <v>0</v>
      </c>
      <c r="I12" s="100"/>
      <c r="J12" s="101">
        <f t="shared" si="1"/>
        <v>0</v>
      </c>
    </row>
    <row r="13" spans="1:11">
      <c r="A13" s="93"/>
      <c r="B13" s="100"/>
      <c r="C13" s="100"/>
      <c r="D13" s="100"/>
      <c r="E13" s="100"/>
      <c r="F13" s="100"/>
      <c r="G13" s="12"/>
      <c r="H13" s="101">
        <f t="shared" si="0"/>
        <v>0</v>
      </c>
      <c r="I13" s="100"/>
      <c r="J13" s="101">
        <f t="shared" si="1"/>
        <v>0</v>
      </c>
      <c r="K13" s="13"/>
    </row>
    <row r="14" spans="1:11">
      <c r="A14" s="93"/>
      <c r="B14" s="100"/>
      <c r="C14" s="100"/>
      <c r="D14" s="100"/>
      <c r="E14" s="100"/>
      <c r="F14" s="100"/>
      <c r="G14" s="12"/>
      <c r="H14" s="101">
        <f t="shared" si="0"/>
        <v>0</v>
      </c>
      <c r="I14" s="100"/>
      <c r="J14" s="101">
        <f t="shared" si="1"/>
        <v>0</v>
      </c>
    </row>
    <row r="15" spans="1:11">
      <c r="A15" s="93"/>
      <c r="B15" s="100"/>
      <c r="C15" s="100"/>
      <c r="D15" s="100"/>
      <c r="E15" s="100"/>
      <c r="F15" s="100"/>
      <c r="G15" s="12"/>
      <c r="H15" s="101">
        <f t="shared" si="0"/>
        <v>0</v>
      </c>
      <c r="I15" s="100"/>
      <c r="J15" s="101">
        <f t="shared" si="1"/>
        <v>0</v>
      </c>
    </row>
    <row r="16" spans="1:11">
      <c r="A16" s="93"/>
      <c r="B16" s="100"/>
      <c r="C16" s="100"/>
      <c r="D16" s="100"/>
      <c r="E16" s="100"/>
      <c r="F16" s="100"/>
      <c r="G16" s="12"/>
      <c r="H16" s="101">
        <f t="shared" si="0"/>
        <v>0</v>
      </c>
      <c r="I16" s="100"/>
      <c r="J16" s="101">
        <f t="shared" si="1"/>
        <v>0</v>
      </c>
      <c r="K16" s="13"/>
    </row>
    <row r="17" spans="1:11">
      <c r="A17" s="93"/>
      <c r="B17" s="100"/>
      <c r="C17" s="100"/>
      <c r="D17" s="100"/>
      <c r="E17" s="100"/>
      <c r="F17" s="100"/>
      <c r="G17" s="12"/>
      <c r="H17" s="101">
        <f t="shared" si="0"/>
        <v>0</v>
      </c>
      <c r="I17" s="100"/>
      <c r="J17" s="101">
        <f t="shared" si="1"/>
        <v>0</v>
      </c>
      <c r="K17" s="13"/>
    </row>
    <row r="18" spans="1:11">
      <c r="A18" s="93"/>
      <c r="B18" s="100"/>
      <c r="C18" s="100"/>
      <c r="D18" s="100"/>
      <c r="E18" s="100"/>
      <c r="F18" s="100"/>
      <c r="G18" s="12"/>
      <c r="H18" s="101">
        <f t="shared" si="0"/>
        <v>0</v>
      </c>
      <c r="I18" s="100"/>
      <c r="J18" s="101">
        <f t="shared" si="1"/>
        <v>0</v>
      </c>
      <c r="K18" s="13"/>
    </row>
    <row r="19" spans="1:11">
      <c r="A19" s="93"/>
      <c r="B19" s="100"/>
      <c r="C19" s="100"/>
      <c r="D19" s="100"/>
      <c r="E19" s="100"/>
      <c r="F19" s="100"/>
      <c r="G19" s="12"/>
      <c r="H19" s="101">
        <f t="shared" si="0"/>
        <v>0</v>
      </c>
      <c r="I19" s="100"/>
      <c r="J19" s="101">
        <f t="shared" si="1"/>
        <v>0</v>
      </c>
    </row>
    <row r="20" spans="1:11">
      <c r="A20" s="93"/>
      <c r="B20" s="100"/>
      <c r="C20" s="100"/>
      <c r="D20" s="100"/>
      <c r="E20" s="100"/>
      <c r="F20" s="100"/>
      <c r="G20" s="12"/>
      <c r="H20" s="101">
        <f t="shared" si="0"/>
        <v>0</v>
      </c>
      <c r="I20" s="100"/>
      <c r="J20" s="101">
        <f t="shared" si="1"/>
        <v>0</v>
      </c>
    </row>
    <row r="21" spans="1:11">
      <c r="A21" s="93"/>
      <c r="B21" s="100"/>
      <c r="C21" s="100"/>
      <c r="D21" s="100"/>
      <c r="E21" s="100"/>
      <c r="F21" s="100"/>
      <c r="G21" s="12"/>
      <c r="H21" s="101">
        <f t="shared" si="0"/>
        <v>0</v>
      </c>
      <c r="I21" s="100"/>
      <c r="J21" s="101">
        <f t="shared" si="1"/>
        <v>0</v>
      </c>
    </row>
    <row r="22" spans="1:11">
      <c r="A22" s="93"/>
      <c r="B22" s="100"/>
      <c r="C22" s="100"/>
      <c r="D22" s="100"/>
      <c r="E22" s="100"/>
      <c r="F22" s="100"/>
      <c r="G22" s="12"/>
      <c r="H22" s="101">
        <f t="shared" si="0"/>
        <v>0</v>
      </c>
      <c r="I22" s="100"/>
      <c r="J22" s="101">
        <f t="shared" si="1"/>
        <v>0</v>
      </c>
      <c r="K22" s="13"/>
    </row>
    <row r="23" spans="1:11">
      <c r="A23" s="93"/>
      <c r="B23" s="100"/>
      <c r="C23" s="100"/>
      <c r="D23" s="100"/>
      <c r="E23" s="100"/>
      <c r="F23" s="100"/>
      <c r="G23" s="12"/>
      <c r="H23" s="101">
        <f t="shared" si="0"/>
        <v>0</v>
      </c>
      <c r="I23" s="100"/>
      <c r="J23" s="101">
        <f t="shared" si="1"/>
        <v>0</v>
      </c>
    </row>
    <row r="24" spans="1:11">
      <c r="A24" s="93"/>
      <c r="B24" s="100"/>
      <c r="C24" s="100"/>
      <c r="D24" s="100"/>
      <c r="E24" s="100"/>
      <c r="F24" s="100"/>
      <c r="G24" s="12"/>
      <c r="H24" s="101">
        <f t="shared" si="0"/>
        <v>0</v>
      </c>
      <c r="I24" s="100"/>
      <c r="J24" s="101">
        <f t="shared" si="1"/>
        <v>0</v>
      </c>
    </row>
    <row r="25" spans="1:11">
      <c r="A25" s="93"/>
      <c r="B25" s="100"/>
      <c r="C25" s="100"/>
      <c r="D25" s="100"/>
      <c r="E25" s="100"/>
      <c r="F25" s="100"/>
      <c r="G25" s="12"/>
      <c r="H25" s="101">
        <f t="shared" si="0"/>
        <v>0</v>
      </c>
      <c r="I25" s="100"/>
      <c r="J25" s="101">
        <f t="shared" si="1"/>
        <v>0</v>
      </c>
    </row>
    <row r="26" spans="1:11">
      <c r="A26" s="93"/>
      <c r="B26" s="100"/>
      <c r="C26" s="100"/>
      <c r="D26" s="100"/>
      <c r="E26" s="100"/>
      <c r="F26" s="100"/>
      <c r="G26" s="12"/>
      <c r="H26" s="101">
        <f t="shared" si="0"/>
        <v>0</v>
      </c>
      <c r="I26" s="100"/>
      <c r="J26" s="101">
        <f t="shared" si="1"/>
        <v>0</v>
      </c>
      <c r="K26" s="13"/>
    </row>
    <row r="27" spans="1:11">
      <c r="A27" s="93"/>
      <c r="B27" s="11"/>
      <c r="C27" s="11"/>
      <c r="D27" s="11"/>
      <c r="E27" s="11"/>
      <c r="F27" s="11"/>
      <c r="G27" s="12"/>
      <c r="H27" s="101">
        <f t="shared" si="0"/>
        <v>0</v>
      </c>
      <c r="I27" s="100"/>
      <c r="J27" s="101">
        <f t="shared" si="1"/>
        <v>0</v>
      </c>
    </row>
    <row r="28" spans="1:11">
      <c r="A28" s="93"/>
      <c r="B28" s="11"/>
      <c r="C28" s="11"/>
      <c r="D28" s="11"/>
      <c r="E28" s="11"/>
      <c r="F28" s="11"/>
      <c r="G28" s="12"/>
      <c r="H28" s="101">
        <f t="shared" ref="H28:H37" si="2">+SUM(B28:F28)</f>
        <v>0</v>
      </c>
      <c r="I28" s="100"/>
      <c r="J28" s="101">
        <f t="shared" si="1"/>
        <v>0</v>
      </c>
      <c r="K28" s="13"/>
    </row>
    <row r="29" spans="1:11">
      <c r="A29" s="93"/>
      <c r="B29" s="11"/>
      <c r="C29" s="11"/>
      <c r="D29" s="11"/>
      <c r="E29" s="11"/>
      <c r="F29" s="11"/>
      <c r="G29" s="12"/>
      <c r="H29" s="101">
        <f t="shared" si="2"/>
        <v>0</v>
      </c>
      <c r="I29" s="100"/>
      <c r="J29" s="101">
        <f t="shared" si="1"/>
        <v>0</v>
      </c>
    </row>
    <row r="30" spans="1:11">
      <c r="A30" s="93"/>
      <c r="B30" s="11"/>
      <c r="C30" s="11"/>
      <c r="D30" s="11"/>
      <c r="E30" s="11"/>
      <c r="F30" s="11"/>
      <c r="G30" s="12"/>
      <c r="H30" s="101">
        <f t="shared" si="2"/>
        <v>0</v>
      </c>
      <c r="I30" s="100"/>
      <c r="J30" s="101">
        <f t="shared" si="1"/>
        <v>0</v>
      </c>
    </row>
    <row r="31" spans="1:11">
      <c r="A31" s="93"/>
      <c r="B31" s="11"/>
      <c r="C31" s="11"/>
      <c r="D31" s="11"/>
      <c r="E31" s="11"/>
      <c r="F31" s="11"/>
      <c r="G31" s="12"/>
      <c r="H31" s="101">
        <f t="shared" si="2"/>
        <v>0</v>
      </c>
      <c r="I31" s="100"/>
      <c r="J31" s="101">
        <f t="shared" si="1"/>
        <v>0</v>
      </c>
    </row>
    <row r="32" spans="1:11">
      <c r="A32" s="93"/>
      <c r="B32" s="11"/>
      <c r="C32" s="11"/>
      <c r="D32" s="11"/>
      <c r="E32" s="11"/>
      <c r="F32" s="11"/>
      <c r="G32" s="12"/>
      <c r="H32" s="101">
        <f t="shared" si="2"/>
        <v>0</v>
      </c>
      <c r="I32" s="100"/>
      <c r="J32" s="101">
        <f t="shared" si="1"/>
        <v>0</v>
      </c>
    </row>
    <row r="33" spans="1:12">
      <c r="A33" s="93"/>
      <c r="B33" s="11"/>
      <c r="C33" s="11"/>
      <c r="D33" s="11"/>
      <c r="E33" s="11"/>
      <c r="F33" s="11"/>
      <c r="G33" s="12"/>
      <c r="H33" s="101">
        <f t="shared" si="2"/>
        <v>0</v>
      </c>
      <c r="I33" s="100"/>
      <c r="J33" s="101">
        <f t="shared" si="1"/>
        <v>0</v>
      </c>
      <c r="K33" s="13"/>
    </row>
    <row r="34" spans="1:12">
      <c r="A34" s="93"/>
      <c r="B34" s="11"/>
      <c r="C34" s="11"/>
      <c r="D34" s="11"/>
      <c r="E34" s="11"/>
      <c r="F34" s="11"/>
      <c r="G34" s="12"/>
      <c r="H34" s="101">
        <f t="shared" si="2"/>
        <v>0</v>
      </c>
      <c r="I34" s="100"/>
      <c r="J34" s="101">
        <f t="shared" si="1"/>
        <v>0</v>
      </c>
    </row>
    <row r="35" spans="1:12">
      <c r="A35" s="93"/>
      <c r="B35" s="11"/>
      <c r="C35" s="11"/>
      <c r="D35" s="11"/>
      <c r="E35" s="11"/>
      <c r="F35" s="11"/>
      <c r="G35" s="12"/>
      <c r="H35" s="101">
        <f t="shared" si="2"/>
        <v>0</v>
      </c>
      <c r="I35" s="100"/>
      <c r="J35" s="101">
        <f t="shared" si="1"/>
        <v>0</v>
      </c>
      <c r="K35" s="13"/>
    </row>
    <row r="36" spans="1:12">
      <c r="A36" s="93"/>
      <c r="B36" s="11"/>
      <c r="C36" s="11"/>
      <c r="D36" s="11"/>
      <c r="E36" s="11"/>
      <c r="F36" s="11"/>
      <c r="G36" s="12"/>
      <c r="H36" s="101">
        <f t="shared" si="2"/>
        <v>0</v>
      </c>
      <c r="I36" s="100"/>
      <c r="J36" s="101">
        <f t="shared" si="1"/>
        <v>0</v>
      </c>
    </row>
    <row r="37" spans="1:12">
      <c r="A37" s="93"/>
      <c r="B37" s="11"/>
      <c r="C37" s="11"/>
      <c r="D37" s="11"/>
      <c r="E37" s="11"/>
      <c r="F37" s="11"/>
      <c r="G37" s="12"/>
      <c r="H37" s="101">
        <f t="shared" si="2"/>
        <v>0</v>
      </c>
      <c r="I37" s="100"/>
      <c r="J37" s="101">
        <f t="shared" si="1"/>
        <v>0</v>
      </c>
    </row>
    <row r="38" spans="1:12">
      <c r="I38" s="4"/>
      <c r="J38" s="13"/>
      <c r="K38" s="13"/>
    </row>
    <row r="39" spans="1:12">
      <c r="I39" s="4"/>
      <c r="J39" s="4"/>
      <c r="K39" s="13"/>
    </row>
    <row r="40" spans="1:12">
      <c r="I40" s="4"/>
      <c r="J40" s="13"/>
      <c r="K40" s="13"/>
    </row>
    <row r="41" spans="1:12">
      <c r="I41" s="4"/>
      <c r="J41" s="4"/>
      <c r="K41" s="13"/>
    </row>
    <row r="42" spans="1:12">
      <c r="I42" s="4"/>
      <c r="J42" s="13"/>
      <c r="K42" s="13"/>
      <c r="L42" s="6"/>
    </row>
    <row r="43" spans="1:12">
      <c r="I43" s="4"/>
      <c r="J43" s="13"/>
      <c r="K43" s="13"/>
      <c r="L43" s="6"/>
    </row>
    <row r="44" spans="1:12">
      <c r="I44" s="4"/>
      <c r="J44" s="13"/>
      <c r="K44" s="13"/>
      <c r="L44" s="6"/>
    </row>
    <row r="45" spans="1:12">
      <c r="I45" s="4"/>
      <c r="J45" s="13"/>
      <c r="K45" s="13"/>
      <c r="L45" s="6"/>
    </row>
    <row r="46" spans="1:12">
      <c r="I46" s="4"/>
      <c r="J46" s="13"/>
      <c r="K46" s="13"/>
      <c r="L46" s="6"/>
    </row>
  </sheetData>
  <sheetProtection formatCells="0" formatColumns="0" formatRows="0" selectLockedCells="1"/>
  <mergeCells count="2">
    <mergeCell ref="A1:A4"/>
    <mergeCell ref="B1:F1"/>
  </mergeCells>
  <phoneticPr fontId="10" type="noConversion"/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T46"/>
  <sheetViews>
    <sheetView workbookViewId="0">
      <selection activeCell="A7" sqref="A7"/>
    </sheetView>
  </sheetViews>
  <sheetFormatPr defaultColWidth="12.5703125" defaultRowHeight="15.75"/>
  <cols>
    <col min="1" max="1" width="14.140625" style="1" customWidth="1"/>
    <col min="2" max="6" width="9.7109375" style="1" customWidth="1"/>
    <col min="7" max="7" width="0.140625" style="3" hidden="1" customWidth="1"/>
    <col min="8" max="10" width="9.7109375" style="1" customWidth="1"/>
    <col min="11" max="11" width="9" style="1" customWidth="1"/>
    <col min="12" max="12" width="12" style="1" bestFit="1" customWidth="1"/>
    <col min="13" max="15" width="12.5703125" style="1" customWidth="1"/>
    <col min="16" max="16" width="10.42578125" style="1" customWidth="1"/>
    <col min="17" max="17" width="12.140625" style="1" hidden="1" customWidth="1"/>
    <col min="18" max="20" width="12.5703125" style="1" hidden="1" customWidth="1"/>
    <col min="21" max="184" width="12.5703125" style="1" customWidth="1"/>
    <col min="185" max="185" width="2.140625" style="1" customWidth="1"/>
    <col min="186" max="16384" width="12.5703125" style="1"/>
  </cols>
  <sheetData>
    <row r="1" spans="1:11" ht="15.75" customHeight="1">
      <c r="A1" s="209" t="s">
        <v>42</v>
      </c>
      <c r="B1" s="212" t="s">
        <v>0</v>
      </c>
      <c r="C1" s="213"/>
      <c r="D1" s="213"/>
      <c r="E1" s="213"/>
      <c r="F1" s="213"/>
      <c r="G1" s="57"/>
      <c r="H1" s="115" t="s">
        <v>1</v>
      </c>
      <c r="I1" s="65" t="s">
        <v>2</v>
      </c>
      <c r="J1" s="115" t="s">
        <v>1</v>
      </c>
    </row>
    <row r="2" spans="1:11">
      <c r="A2" s="210"/>
      <c r="B2" s="119"/>
      <c r="C2" s="120"/>
      <c r="D2" s="120"/>
      <c r="E2" s="120"/>
      <c r="F2" s="120"/>
      <c r="G2" s="120"/>
      <c r="H2" s="115" t="s">
        <v>3</v>
      </c>
      <c r="I2" s="65" t="s">
        <v>4</v>
      </c>
      <c r="J2" s="115" t="s">
        <v>5</v>
      </c>
    </row>
    <row r="3" spans="1:11">
      <c r="A3" s="210"/>
      <c r="B3" s="67" t="s">
        <v>6</v>
      </c>
      <c r="C3" s="115" t="s">
        <v>7</v>
      </c>
      <c r="D3" s="115" t="s">
        <v>41</v>
      </c>
      <c r="E3" s="115" t="s">
        <v>12</v>
      </c>
      <c r="F3" s="115" t="s">
        <v>17</v>
      </c>
      <c r="G3" s="84"/>
      <c r="H3" s="115" t="s">
        <v>8</v>
      </c>
      <c r="I3" s="65" t="s">
        <v>9</v>
      </c>
      <c r="J3" s="66"/>
    </row>
    <row r="4" spans="1:11">
      <c r="A4" s="211"/>
      <c r="B4" s="87"/>
      <c r="C4" s="87"/>
      <c r="D4" s="87"/>
      <c r="E4" s="87"/>
      <c r="F4" s="87"/>
      <c r="G4" s="87"/>
      <c r="H4" s="115"/>
      <c r="I4" s="65"/>
      <c r="J4" s="66"/>
    </row>
    <row r="5" spans="1:11">
      <c r="A5" s="68" t="s">
        <v>10</v>
      </c>
      <c r="B5" s="69">
        <f>+SUM(B7:B37)</f>
        <v>0</v>
      </c>
      <c r="C5" s="69">
        <f>+SUM(C7:C37)</f>
        <v>0</v>
      </c>
      <c r="D5" s="69">
        <f>+SUM(D7:D37)</f>
        <v>0</v>
      </c>
      <c r="E5" s="69">
        <f>+SUM(E7:E37)</f>
        <v>0</v>
      </c>
      <c r="F5" s="69">
        <f>+SUM(F7:F37)</f>
        <v>0</v>
      </c>
      <c r="G5" s="20"/>
      <c r="H5" s="113">
        <f>+SUM(H7:H37)</f>
        <v>0</v>
      </c>
      <c r="I5" s="113"/>
      <c r="J5" s="113">
        <f>+SUM(J7:J37)</f>
        <v>0</v>
      </c>
    </row>
    <row r="6" spans="1:11" ht="0.75" customHeight="1">
      <c r="A6" s="61"/>
      <c r="B6" s="62"/>
      <c r="C6" s="62"/>
      <c r="D6" s="62"/>
      <c r="E6" s="62"/>
      <c r="F6" s="62"/>
      <c r="G6" s="63"/>
      <c r="H6" s="121"/>
      <c r="I6" s="62"/>
      <c r="J6" s="121"/>
    </row>
    <row r="7" spans="1:11">
      <c r="A7" s="93"/>
      <c r="B7" s="100"/>
      <c r="C7" s="100"/>
      <c r="D7" s="100"/>
      <c r="E7" s="100"/>
      <c r="F7" s="100"/>
      <c r="G7" s="100"/>
      <c r="H7" s="101">
        <f>SUM(B7:F7)</f>
        <v>0</v>
      </c>
      <c r="I7" s="100"/>
      <c r="J7" s="101">
        <f>+H7*I7</f>
        <v>0</v>
      </c>
    </row>
    <row r="8" spans="1:11">
      <c r="A8" s="93"/>
      <c r="B8" s="100"/>
      <c r="C8" s="100"/>
      <c r="D8" s="100"/>
      <c r="E8" s="100"/>
      <c r="F8" s="100"/>
      <c r="G8" s="100"/>
      <c r="H8" s="101">
        <f t="shared" ref="H8:H37" si="0">SUM(B8:F8)</f>
        <v>0</v>
      </c>
      <c r="I8" s="100"/>
      <c r="J8" s="101">
        <f t="shared" ref="J8:J37" si="1">+H8*I8</f>
        <v>0</v>
      </c>
    </row>
    <row r="9" spans="1:11">
      <c r="A9" s="93"/>
      <c r="B9" s="100"/>
      <c r="C9" s="100"/>
      <c r="D9" s="100"/>
      <c r="E9" s="100"/>
      <c r="F9" s="100"/>
      <c r="G9" s="100"/>
      <c r="H9" s="101">
        <f t="shared" si="0"/>
        <v>0</v>
      </c>
      <c r="I9" s="100"/>
      <c r="J9" s="101">
        <f t="shared" si="1"/>
        <v>0</v>
      </c>
    </row>
    <row r="10" spans="1:11">
      <c r="A10" s="93"/>
      <c r="B10" s="100"/>
      <c r="C10" s="100"/>
      <c r="D10" s="100"/>
      <c r="E10" s="100"/>
      <c r="F10" s="117"/>
      <c r="G10" s="100"/>
      <c r="H10" s="101">
        <f t="shared" si="0"/>
        <v>0</v>
      </c>
      <c r="I10" s="100"/>
      <c r="J10" s="101">
        <f t="shared" si="1"/>
        <v>0</v>
      </c>
      <c r="K10" s="13"/>
    </row>
    <row r="11" spans="1:11">
      <c r="A11" s="93"/>
      <c r="B11" s="100"/>
      <c r="C11" s="100"/>
      <c r="D11" s="117"/>
      <c r="E11" s="100"/>
      <c r="F11" s="100"/>
      <c r="G11" s="100"/>
      <c r="H11" s="101">
        <f t="shared" si="0"/>
        <v>0</v>
      </c>
      <c r="I11" s="100"/>
      <c r="J11" s="101">
        <f t="shared" si="1"/>
        <v>0</v>
      </c>
    </row>
    <row r="12" spans="1:11">
      <c r="A12" s="93"/>
      <c r="B12" s="100"/>
      <c r="C12" s="100"/>
      <c r="D12" s="100"/>
      <c r="E12" s="100"/>
      <c r="F12" s="100"/>
      <c r="G12" s="100"/>
      <c r="H12" s="101">
        <f t="shared" si="0"/>
        <v>0</v>
      </c>
      <c r="I12" s="100"/>
      <c r="J12" s="101">
        <f t="shared" si="1"/>
        <v>0</v>
      </c>
    </row>
    <row r="13" spans="1:11">
      <c r="A13" s="93"/>
      <c r="B13" s="100"/>
      <c r="C13" s="100"/>
      <c r="D13" s="100"/>
      <c r="E13" s="100"/>
      <c r="F13" s="100"/>
      <c r="G13" s="100"/>
      <c r="H13" s="101">
        <f t="shared" si="0"/>
        <v>0</v>
      </c>
      <c r="I13" s="100"/>
      <c r="J13" s="101">
        <f t="shared" si="1"/>
        <v>0</v>
      </c>
      <c r="K13" s="13"/>
    </row>
    <row r="14" spans="1:11">
      <c r="A14" s="93"/>
      <c r="B14" s="100"/>
      <c r="C14" s="100"/>
      <c r="D14" s="100"/>
      <c r="E14" s="100"/>
      <c r="F14" s="100"/>
      <c r="G14" s="100"/>
      <c r="H14" s="101">
        <f t="shared" si="0"/>
        <v>0</v>
      </c>
      <c r="I14" s="100"/>
      <c r="J14" s="101">
        <f t="shared" si="1"/>
        <v>0</v>
      </c>
    </row>
    <row r="15" spans="1:11">
      <c r="A15" s="93"/>
      <c r="B15" s="100"/>
      <c r="C15" s="100"/>
      <c r="D15" s="100"/>
      <c r="E15" s="100"/>
      <c r="F15" s="100"/>
      <c r="G15" s="100"/>
      <c r="H15" s="101">
        <f t="shared" si="0"/>
        <v>0</v>
      </c>
      <c r="I15" s="100"/>
      <c r="J15" s="101">
        <f t="shared" si="1"/>
        <v>0</v>
      </c>
    </row>
    <row r="16" spans="1:11">
      <c r="A16" s="93"/>
      <c r="B16" s="100"/>
      <c r="C16" s="100"/>
      <c r="D16" s="100"/>
      <c r="E16" s="100"/>
      <c r="F16" s="100"/>
      <c r="G16" s="100"/>
      <c r="H16" s="101">
        <f t="shared" si="0"/>
        <v>0</v>
      </c>
      <c r="I16" s="100"/>
      <c r="J16" s="101">
        <f t="shared" si="1"/>
        <v>0</v>
      </c>
      <c r="K16" s="13"/>
    </row>
    <row r="17" spans="1:11">
      <c r="A17" s="93"/>
      <c r="B17" s="100"/>
      <c r="C17" s="100"/>
      <c r="D17" s="100"/>
      <c r="E17" s="100"/>
      <c r="F17" s="100"/>
      <c r="G17" s="100"/>
      <c r="H17" s="101">
        <f t="shared" si="0"/>
        <v>0</v>
      </c>
      <c r="I17" s="100"/>
      <c r="J17" s="101">
        <f t="shared" si="1"/>
        <v>0</v>
      </c>
      <c r="K17" s="13"/>
    </row>
    <row r="18" spans="1:11">
      <c r="A18" s="93"/>
      <c r="B18" s="100"/>
      <c r="C18" s="100"/>
      <c r="D18" s="100"/>
      <c r="E18" s="100"/>
      <c r="F18" s="100"/>
      <c r="G18" s="100"/>
      <c r="H18" s="101">
        <f t="shared" si="0"/>
        <v>0</v>
      </c>
      <c r="I18" s="100"/>
      <c r="J18" s="101">
        <f t="shared" si="1"/>
        <v>0</v>
      </c>
      <c r="K18" s="13"/>
    </row>
    <row r="19" spans="1:11">
      <c r="A19" s="93"/>
      <c r="B19" s="100"/>
      <c r="C19" s="100"/>
      <c r="D19" s="100"/>
      <c r="E19" s="100"/>
      <c r="F19" s="100"/>
      <c r="G19" s="100"/>
      <c r="H19" s="101">
        <f t="shared" si="0"/>
        <v>0</v>
      </c>
      <c r="I19" s="100"/>
      <c r="J19" s="101">
        <f t="shared" si="1"/>
        <v>0</v>
      </c>
    </row>
    <row r="20" spans="1:11">
      <c r="A20" s="93"/>
      <c r="B20" s="100"/>
      <c r="C20" s="100"/>
      <c r="D20" s="100"/>
      <c r="E20" s="100"/>
      <c r="F20" s="100"/>
      <c r="G20" s="100"/>
      <c r="H20" s="101">
        <f t="shared" si="0"/>
        <v>0</v>
      </c>
      <c r="I20" s="100"/>
      <c r="J20" s="101">
        <f t="shared" si="1"/>
        <v>0</v>
      </c>
    </row>
    <row r="21" spans="1:11">
      <c r="A21" s="93"/>
      <c r="B21" s="100"/>
      <c r="C21" s="100"/>
      <c r="D21" s="100"/>
      <c r="E21" s="100"/>
      <c r="F21" s="100"/>
      <c r="G21" s="100"/>
      <c r="H21" s="101">
        <f t="shared" si="0"/>
        <v>0</v>
      </c>
      <c r="I21" s="100"/>
      <c r="J21" s="101">
        <f t="shared" si="1"/>
        <v>0</v>
      </c>
    </row>
    <row r="22" spans="1:11">
      <c r="A22" s="93"/>
      <c r="B22" s="100"/>
      <c r="C22" s="100"/>
      <c r="D22" s="100"/>
      <c r="E22" s="100"/>
      <c r="F22" s="100"/>
      <c r="G22" s="100"/>
      <c r="H22" s="101">
        <f t="shared" si="0"/>
        <v>0</v>
      </c>
      <c r="I22" s="100"/>
      <c r="J22" s="101">
        <f t="shared" si="1"/>
        <v>0</v>
      </c>
      <c r="K22" s="13"/>
    </row>
    <row r="23" spans="1:11">
      <c r="A23" s="93"/>
      <c r="B23" s="100"/>
      <c r="C23" s="100"/>
      <c r="D23" s="100"/>
      <c r="E23" s="100"/>
      <c r="F23" s="100"/>
      <c r="G23" s="100"/>
      <c r="H23" s="101">
        <f t="shared" si="0"/>
        <v>0</v>
      </c>
      <c r="I23" s="100"/>
      <c r="J23" s="101">
        <f t="shared" si="1"/>
        <v>0</v>
      </c>
    </row>
    <row r="24" spans="1:11">
      <c r="A24" s="93"/>
      <c r="B24" s="100"/>
      <c r="C24" s="100"/>
      <c r="D24" s="100"/>
      <c r="E24" s="100"/>
      <c r="F24" s="100"/>
      <c r="G24" s="100"/>
      <c r="H24" s="101">
        <f t="shared" si="0"/>
        <v>0</v>
      </c>
      <c r="I24" s="100"/>
      <c r="J24" s="101">
        <f t="shared" si="1"/>
        <v>0</v>
      </c>
    </row>
    <row r="25" spans="1:11">
      <c r="A25" s="93"/>
      <c r="B25" s="100"/>
      <c r="C25" s="100"/>
      <c r="D25" s="100"/>
      <c r="E25" s="100"/>
      <c r="F25" s="100"/>
      <c r="G25" s="100"/>
      <c r="H25" s="101">
        <f t="shared" si="0"/>
        <v>0</v>
      </c>
      <c r="I25" s="100"/>
      <c r="J25" s="101">
        <f t="shared" si="1"/>
        <v>0</v>
      </c>
    </row>
    <row r="26" spans="1:11">
      <c r="A26" s="93"/>
      <c r="B26" s="100"/>
      <c r="C26" s="100"/>
      <c r="D26" s="100"/>
      <c r="E26" s="100"/>
      <c r="F26" s="100"/>
      <c r="G26" s="100"/>
      <c r="H26" s="101">
        <f t="shared" si="0"/>
        <v>0</v>
      </c>
      <c r="I26" s="100"/>
      <c r="J26" s="101">
        <f t="shared" si="1"/>
        <v>0</v>
      </c>
      <c r="K26" s="13"/>
    </row>
    <row r="27" spans="1:11">
      <c r="A27" s="93"/>
      <c r="B27" s="100"/>
      <c r="C27" s="100"/>
      <c r="D27" s="100"/>
      <c r="E27" s="100"/>
      <c r="F27" s="100"/>
      <c r="G27" s="100"/>
      <c r="H27" s="101">
        <f t="shared" si="0"/>
        <v>0</v>
      </c>
      <c r="I27" s="100"/>
      <c r="J27" s="101">
        <f t="shared" si="1"/>
        <v>0</v>
      </c>
    </row>
    <row r="28" spans="1:11">
      <c r="A28" s="93"/>
      <c r="B28" s="100"/>
      <c r="C28" s="100"/>
      <c r="D28" s="100"/>
      <c r="E28" s="100"/>
      <c r="F28" s="100"/>
      <c r="G28" s="100"/>
      <c r="H28" s="101">
        <f t="shared" si="0"/>
        <v>0</v>
      </c>
      <c r="I28" s="100"/>
      <c r="J28" s="101">
        <f t="shared" si="1"/>
        <v>0</v>
      </c>
      <c r="K28" s="13"/>
    </row>
    <row r="29" spans="1:11">
      <c r="A29" s="93"/>
      <c r="B29" s="100"/>
      <c r="C29" s="100"/>
      <c r="D29" s="100"/>
      <c r="E29" s="100"/>
      <c r="F29" s="100"/>
      <c r="G29" s="100"/>
      <c r="H29" s="101">
        <f t="shared" si="0"/>
        <v>0</v>
      </c>
      <c r="I29" s="100"/>
      <c r="J29" s="101">
        <f t="shared" si="1"/>
        <v>0</v>
      </c>
    </row>
    <row r="30" spans="1:11">
      <c r="A30" s="93"/>
      <c r="B30" s="100"/>
      <c r="C30" s="100"/>
      <c r="D30" s="100"/>
      <c r="E30" s="100"/>
      <c r="F30" s="100"/>
      <c r="G30" s="100"/>
      <c r="H30" s="101">
        <f t="shared" si="0"/>
        <v>0</v>
      </c>
      <c r="I30" s="100"/>
      <c r="J30" s="101">
        <f t="shared" si="1"/>
        <v>0</v>
      </c>
    </row>
    <row r="31" spans="1:11">
      <c r="A31" s="93"/>
      <c r="B31" s="100"/>
      <c r="C31" s="100"/>
      <c r="D31" s="100"/>
      <c r="E31" s="100"/>
      <c r="F31" s="100"/>
      <c r="G31" s="100"/>
      <c r="H31" s="101">
        <f t="shared" si="0"/>
        <v>0</v>
      </c>
      <c r="I31" s="100"/>
      <c r="J31" s="101">
        <f t="shared" si="1"/>
        <v>0</v>
      </c>
    </row>
    <row r="32" spans="1:11">
      <c r="A32" s="93"/>
      <c r="B32" s="100"/>
      <c r="C32" s="100"/>
      <c r="D32" s="100"/>
      <c r="E32" s="100"/>
      <c r="F32" s="100"/>
      <c r="G32" s="100"/>
      <c r="H32" s="101">
        <f t="shared" si="0"/>
        <v>0</v>
      </c>
      <c r="I32" s="100"/>
      <c r="J32" s="101">
        <f t="shared" si="1"/>
        <v>0</v>
      </c>
    </row>
    <row r="33" spans="1:12">
      <c r="A33" s="93"/>
      <c r="B33" s="100"/>
      <c r="C33" s="100"/>
      <c r="D33" s="100"/>
      <c r="E33" s="100"/>
      <c r="F33" s="100"/>
      <c r="G33" s="100"/>
      <c r="H33" s="101">
        <f t="shared" si="0"/>
        <v>0</v>
      </c>
      <c r="I33" s="100"/>
      <c r="J33" s="101">
        <f t="shared" si="1"/>
        <v>0</v>
      </c>
      <c r="K33" s="13"/>
    </row>
    <row r="34" spans="1:12">
      <c r="A34" s="93"/>
      <c r="B34" s="100"/>
      <c r="C34" s="100"/>
      <c r="D34" s="100"/>
      <c r="E34" s="100"/>
      <c r="F34" s="100"/>
      <c r="G34" s="100"/>
      <c r="H34" s="101">
        <f t="shared" si="0"/>
        <v>0</v>
      </c>
      <c r="I34" s="100"/>
      <c r="J34" s="101">
        <f t="shared" si="1"/>
        <v>0</v>
      </c>
    </row>
    <row r="35" spans="1:12">
      <c r="A35" s="93"/>
      <c r="B35" s="100"/>
      <c r="C35" s="100"/>
      <c r="D35" s="100"/>
      <c r="E35" s="100"/>
      <c r="F35" s="100"/>
      <c r="G35" s="100"/>
      <c r="H35" s="101">
        <f t="shared" si="0"/>
        <v>0</v>
      </c>
      <c r="I35" s="100"/>
      <c r="J35" s="101">
        <f t="shared" si="1"/>
        <v>0</v>
      </c>
      <c r="K35" s="13"/>
    </row>
    <row r="36" spans="1:12">
      <c r="A36" s="93"/>
      <c r="B36" s="100"/>
      <c r="C36" s="100"/>
      <c r="D36" s="100"/>
      <c r="E36" s="100"/>
      <c r="F36" s="100"/>
      <c r="G36" s="100"/>
      <c r="H36" s="101">
        <f t="shared" si="0"/>
        <v>0</v>
      </c>
      <c r="I36" s="100"/>
      <c r="J36" s="101">
        <f t="shared" si="1"/>
        <v>0</v>
      </c>
    </row>
    <row r="37" spans="1:12">
      <c r="A37" s="93"/>
      <c r="B37" s="100"/>
      <c r="C37" s="100"/>
      <c r="D37" s="100"/>
      <c r="E37" s="100"/>
      <c r="F37" s="100"/>
      <c r="G37" s="100"/>
      <c r="H37" s="101">
        <f t="shared" si="0"/>
        <v>0</v>
      </c>
      <c r="I37" s="100"/>
      <c r="J37" s="101">
        <f t="shared" si="1"/>
        <v>0</v>
      </c>
    </row>
    <row r="38" spans="1:12">
      <c r="I38" s="4"/>
      <c r="J38" s="13"/>
      <c r="K38" s="13"/>
    </row>
    <row r="39" spans="1:12">
      <c r="I39" s="4"/>
      <c r="J39" s="4"/>
      <c r="K39" s="13"/>
    </row>
    <row r="40" spans="1:12">
      <c r="I40" s="4"/>
      <c r="J40" s="13"/>
      <c r="K40" s="13"/>
    </row>
    <row r="41" spans="1:12">
      <c r="I41" s="4"/>
      <c r="J41" s="4"/>
      <c r="K41" s="13"/>
    </row>
    <row r="42" spans="1:12">
      <c r="I42" s="4"/>
      <c r="J42" s="13"/>
      <c r="K42" s="13"/>
      <c r="L42" s="6"/>
    </row>
    <row r="43" spans="1:12">
      <c r="I43" s="4"/>
      <c r="J43" s="13"/>
      <c r="K43" s="13"/>
      <c r="L43" s="6"/>
    </row>
    <row r="44" spans="1:12">
      <c r="I44" s="4"/>
      <c r="J44" s="13"/>
      <c r="K44" s="13"/>
      <c r="L44" s="6"/>
    </row>
    <row r="45" spans="1:12">
      <c r="I45" s="4"/>
      <c r="J45" s="13"/>
      <c r="K45" s="13"/>
      <c r="L45" s="6"/>
    </row>
    <row r="46" spans="1:12">
      <c r="I46" s="4"/>
      <c r="J46" s="13"/>
      <c r="K46" s="13"/>
      <c r="L46" s="6"/>
    </row>
  </sheetData>
  <sheetProtection formatCells="0" formatColumns="0" formatRows="0" selectLockedCells="1"/>
  <mergeCells count="2">
    <mergeCell ref="A1:A4"/>
    <mergeCell ref="B1:F1"/>
  </mergeCells>
  <pageMargins left="0.75" right="0.75" top="1" bottom="1" header="0.5" footer="0.5"/>
  <pageSetup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T46"/>
  <sheetViews>
    <sheetView workbookViewId="0">
      <selection activeCell="A7" sqref="A7"/>
    </sheetView>
  </sheetViews>
  <sheetFormatPr defaultColWidth="12.5703125" defaultRowHeight="15.75"/>
  <cols>
    <col min="1" max="1" width="14.140625" style="1" customWidth="1"/>
    <col min="2" max="6" width="9.7109375" style="1" customWidth="1"/>
    <col min="7" max="7" width="0.140625" style="3" hidden="1" customWidth="1"/>
    <col min="8" max="10" width="9.7109375" style="1" customWidth="1"/>
    <col min="11" max="11" width="9" style="1" customWidth="1"/>
    <col min="12" max="12" width="12" style="1" bestFit="1" customWidth="1"/>
    <col min="13" max="15" width="12.5703125" style="1" customWidth="1"/>
    <col min="16" max="16" width="10.42578125" style="1" customWidth="1"/>
    <col min="17" max="17" width="12.140625" style="1" hidden="1" customWidth="1"/>
    <col min="18" max="20" width="12.5703125" style="1" hidden="1" customWidth="1"/>
    <col min="21" max="184" width="12.5703125" style="1" customWidth="1"/>
    <col min="185" max="185" width="2.140625" style="1" customWidth="1"/>
    <col min="186" max="16384" width="12.5703125" style="1"/>
  </cols>
  <sheetData>
    <row r="1" spans="1:11" ht="15.75" customHeight="1">
      <c r="A1" s="209" t="s">
        <v>42</v>
      </c>
      <c r="B1" s="212" t="s">
        <v>0</v>
      </c>
      <c r="C1" s="213"/>
      <c r="D1" s="213"/>
      <c r="E1" s="213"/>
      <c r="F1" s="213"/>
      <c r="G1" s="57"/>
      <c r="H1" s="116" t="s">
        <v>1</v>
      </c>
      <c r="I1" s="65" t="s">
        <v>2</v>
      </c>
      <c r="J1" s="116" t="s">
        <v>1</v>
      </c>
    </row>
    <row r="2" spans="1:11">
      <c r="A2" s="210"/>
      <c r="B2" s="119"/>
      <c r="C2" s="120"/>
      <c r="D2" s="120"/>
      <c r="E2" s="120"/>
      <c r="F2" s="120"/>
      <c r="G2" s="120"/>
      <c r="H2" s="116" t="s">
        <v>3</v>
      </c>
      <c r="I2" s="65" t="s">
        <v>4</v>
      </c>
      <c r="J2" s="116" t="s">
        <v>5</v>
      </c>
    </row>
    <row r="3" spans="1:11">
      <c r="A3" s="210"/>
      <c r="B3" s="67" t="s">
        <v>6</v>
      </c>
      <c r="C3" s="116" t="s">
        <v>7</v>
      </c>
      <c r="D3" s="116" t="s">
        <v>41</v>
      </c>
      <c r="E3" s="116" t="s">
        <v>12</v>
      </c>
      <c r="F3" s="116" t="s">
        <v>17</v>
      </c>
      <c r="G3" s="84"/>
      <c r="H3" s="116" t="s">
        <v>8</v>
      </c>
      <c r="I3" s="65" t="s">
        <v>9</v>
      </c>
      <c r="J3" s="66"/>
    </row>
    <row r="4" spans="1:11">
      <c r="A4" s="211"/>
      <c r="B4" s="87"/>
      <c r="C4" s="87"/>
      <c r="D4" s="87"/>
      <c r="E4" s="87"/>
      <c r="F4" s="87"/>
      <c r="G4" s="87"/>
      <c r="H4" s="116"/>
      <c r="I4" s="65"/>
      <c r="J4" s="66"/>
    </row>
    <row r="5" spans="1:11">
      <c r="A5" s="68" t="s">
        <v>10</v>
      </c>
      <c r="B5" s="69">
        <f>+SUM(B7:B37)</f>
        <v>0</v>
      </c>
      <c r="C5" s="69">
        <f>+SUM(C7:C37)</f>
        <v>0</v>
      </c>
      <c r="D5" s="69">
        <f>+SUM(D7:D37)</f>
        <v>0</v>
      </c>
      <c r="E5" s="69">
        <f>+SUM(E7:E37)</f>
        <v>0</v>
      </c>
      <c r="F5" s="69">
        <f>+SUM(F7:F37)</f>
        <v>0</v>
      </c>
      <c r="G5" s="20"/>
      <c r="H5" s="113">
        <f>+SUM(H7:H37)</f>
        <v>0</v>
      </c>
      <c r="I5" s="65"/>
      <c r="J5" s="113">
        <f>+SUM(J7:J37)</f>
        <v>0</v>
      </c>
    </row>
    <row r="6" spans="1:11" ht="0.75" customHeight="1">
      <c r="A6" s="61"/>
      <c r="B6" s="62"/>
      <c r="C6" s="62"/>
      <c r="D6" s="62"/>
      <c r="E6" s="62"/>
      <c r="F6" s="62"/>
      <c r="G6" s="63"/>
      <c r="H6" s="62"/>
      <c r="I6" s="64"/>
      <c r="J6" s="62"/>
    </row>
    <row r="7" spans="1:11">
      <c r="A7" s="93"/>
      <c r="B7" s="100"/>
      <c r="C7" s="100"/>
      <c r="D7" s="100"/>
      <c r="E7" s="100"/>
      <c r="F7" s="100"/>
      <c r="G7" s="100"/>
      <c r="H7" s="101">
        <f>SUM(B7:F7)</f>
        <v>0</v>
      </c>
      <c r="I7" s="100"/>
      <c r="J7" s="101">
        <f>+H7*I7</f>
        <v>0</v>
      </c>
    </row>
    <row r="8" spans="1:11">
      <c r="A8" s="93"/>
      <c r="B8" s="100"/>
      <c r="C8" s="100"/>
      <c r="D8" s="100"/>
      <c r="E8" s="100"/>
      <c r="F8" s="100"/>
      <c r="G8" s="100"/>
      <c r="H8" s="101">
        <f t="shared" ref="H8:H37" si="0">SUM(B8:F8)</f>
        <v>0</v>
      </c>
      <c r="I8" s="100"/>
      <c r="J8" s="101">
        <f t="shared" ref="J8:J37" si="1">+H8*I8</f>
        <v>0</v>
      </c>
    </row>
    <row r="9" spans="1:11">
      <c r="A9" s="93"/>
      <c r="B9" s="100"/>
      <c r="C9" s="100"/>
      <c r="D9" s="100"/>
      <c r="E9" s="100"/>
      <c r="F9" s="100"/>
      <c r="G9" s="100"/>
      <c r="H9" s="101">
        <f t="shared" si="0"/>
        <v>0</v>
      </c>
      <c r="I9" s="100"/>
      <c r="J9" s="101">
        <f t="shared" si="1"/>
        <v>0</v>
      </c>
    </row>
    <row r="10" spans="1:11">
      <c r="A10" s="93"/>
      <c r="B10" s="100"/>
      <c r="C10" s="100"/>
      <c r="D10" s="100"/>
      <c r="E10" s="100"/>
      <c r="F10" s="117"/>
      <c r="G10" s="100"/>
      <c r="H10" s="101">
        <f t="shared" si="0"/>
        <v>0</v>
      </c>
      <c r="I10" s="100"/>
      <c r="J10" s="101">
        <f t="shared" si="1"/>
        <v>0</v>
      </c>
      <c r="K10" s="13"/>
    </row>
    <row r="11" spans="1:11">
      <c r="A11" s="93"/>
      <c r="B11" s="100"/>
      <c r="C11" s="100"/>
      <c r="D11" s="117"/>
      <c r="E11" s="100"/>
      <c r="F11" s="100"/>
      <c r="G11" s="100"/>
      <c r="H11" s="101">
        <f t="shared" si="0"/>
        <v>0</v>
      </c>
      <c r="I11" s="100"/>
      <c r="J11" s="101">
        <f t="shared" si="1"/>
        <v>0</v>
      </c>
    </row>
    <row r="12" spans="1:11">
      <c r="A12" s="93"/>
      <c r="B12" s="100"/>
      <c r="C12" s="100"/>
      <c r="D12" s="100"/>
      <c r="E12" s="100"/>
      <c r="F12" s="100"/>
      <c r="G12" s="100"/>
      <c r="H12" s="101">
        <f t="shared" si="0"/>
        <v>0</v>
      </c>
      <c r="I12" s="100"/>
      <c r="J12" s="101">
        <f t="shared" si="1"/>
        <v>0</v>
      </c>
    </row>
    <row r="13" spans="1:11">
      <c r="A13" s="93"/>
      <c r="B13" s="100"/>
      <c r="C13" s="100"/>
      <c r="D13" s="100"/>
      <c r="E13" s="100"/>
      <c r="F13" s="100"/>
      <c r="G13" s="100"/>
      <c r="H13" s="101">
        <f t="shared" si="0"/>
        <v>0</v>
      </c>
      <c r="I13" s="100"/>
      <c r="J13" s="101">
        <f t="shared" si="1"/>
        <v>0</v>
      </c>
      <c r="K13" s="13"/>
    </row>
    <row r="14" spans="1:11">
      <c r="A14" s="93"/>
      <c r="B14" s="100"/>
      <c r="C14" s="100"/>
      <c r="D14" s="100"/>
      <c r="E14" s="100"/>
      <c r="F14" s="100"/>
      <c r="G14" s="100"/>
      <c r="H14" s="101">
        <f t="shared" si="0"/>
        <v>0</v>
      </c>
      <c r="I14" s="100"/>
      <c r="J14" s="101">
        <f t="shared" si="1"/>
        <v>0</v>
      </c>
    </row>
    <row r="15" spans="1:11">
      <c r="A15" s="93"/>
      <c r="B15" s="100"/>
      <c r="C15" s="100"/>
      <c r="D15" s="100"/>
      <c r="E15" s="100"/>
      <c r="F15" s="100"/>
      <c r="G15" s="100"/>
      <c r="H15" s="101">
        <f t="shared" si="0"/>
        <v>0</v>
      </c>
      <c r="I15" s="100"/>
      <c r="J15" s="101">
        <f t="shared" si="1"/>
        <v>0</v>
      </c>
    </row>
    <row r="16" spans="1:11">
      <c r="A16" s="93"/>
      <c r="B16" s="100"/>
      <c r="C16" s="100"/>
      <c r="D16" s="100"/>
      <c r="E16" s="100"/>
      <c r="F16" s="100"/>
      <c r="G16" s="100"/>
      <c r="H16" s="101">
        <f t="shared" si="0"/>
        <v>0</v>
      </c>
      <c r="I16" s="100"/>
      <c r="J16" s="101">
        <f t="shared" si="1"/>
        <v>0</v>
      </c>
      <c r="K16" s="13"/>
    </row>
    <row r="17" spans="1:11">
      <c r="A17" s="93"/>
      <c r="B17" s="100"/>
      <c r="C17" s="100"/>
      <c r="D17" s="100"/>
      <c r="E17" s="100"/>
      <c r="F17" s="100"/>
      <c r="G17" s="100"/>
      <c r="H17" s="101">
        <f t="shared" si="0"/>
        <v>0</v>
      </c>
      <c r="I17" s="100"/>
      <c r="J17" s="101">
        <f t="shared" si="1"/>
        <v>0</v>
      </c>
      <c r="K17" s="13"/>
    </row>
    <row r="18" spans="1:11">
      <c r="A18" s="93"/>
      <c r="B18" s="100"/>
      <c r="C18" s="100"/>
      <c r="D18" s="100"/>
      <c r="E18" s="100"/>
      <c r="F18" s="100"/>
      <c r="G18" s="100"/>
      <c r="H18" s="101">
        <f t="shared" si="0"/>
        <v>0</v>
      </c>
      <c r="I18" s="100"/>
      <c r="J18" s="101">
        <f t="shared" si="1"/>
        <v>0</v>
      </c>
      <c r="K18" s="13"/>
    </row>
    <row r="19" spans="1:11">
      <c r="A19" s="93"/>
      <c r="B19" s="100"/>
      <c r="C19" s="100"/>
      <c r="D19" s="100"/>
      <c r="E19" s="100"/>
      <c r="F19" s="100"/>
      <c r="G19" s="100"/>
      <c r="H19" s="101">
        <f t="shared" si="0"/>
        <v>0</v>
      </c>
      <c r="I19" s="100"/>
      <c r="J19" s="101">
        <f t="shared" si="1"/>
        <v>0</v>
      </c>
    </row>
    <row r="20" spans="1:11">
      <c r="A20" s="93"/>
      <c r="B20" s="100"/>
      <c r="C20" s="100"/>
      <c r="D20" s="100"/>
      <c r="E20" s="100"/>
      <c r="F20" s="100"/>
      <c r="G20" s="100"/>
      <c r="H20" s="101">
        <f t="shared" si="0"/>
        <v>0</v>
      </c>
      <c r="I20" s="100"/>
      <c r="J20" s="101">
        <f t="shared" si="1"/>
        <v>0</v>
      </c>
    </row>
    <row r="21" spans="1:11">
      <c r="A21" s="93"/>
      <c r="B21" s="100"/>
      <c r="C21" s="100"/>
      <c r="D21" s="100"/>
      <c r="E21" s="100"/>
      <c r="F21" s="100"/>
      <c r="G21" s="100"/>
      <c r="H21" s="101">
        <f t="shared" si="0"/>
        <v>0</v>
      </c>
      <c r="I21" s="100"/>
      <c r="J21" s="101">
        <f t="shared" si="1"/>
        <v>0</v>
      </c>
    </row>
    <row r="22" spans="1:11">
      <c r="A22" s="93"/>
      <c r="B22" s="100"/>
      <c r="C22" s="100"/>
      <c r="D22" s="100"/>
      <c r="E22" s="100"/>
      <c r="F22" s="100"/>
      <c r="G22" s="100"/>
      <c r="H22" s="101">
        <f t="shared" si="0"/>
        <v>0</v>
      </c>
      <c r="I22" s="100"/>
      <c r="J22" s="101">
        <f t="shared" si="1"/>
        <v>0</v>
      </c>
      <c r="K22" s="13"/>
    </row>
    <row r="23" spans="1:11">
      <c r="A23" s="93"/>
      <c r="B23" s="100"/>
      <c r="C23" s="100"/>
      <c r="D23" s="100"/>
      <c r="E23" s="100"/>
      <c r="F23" s="100"/>
      <c r="G23" s="100"/>
      <c r="H23" s="101">
        <f t="shared" si="0"/>
        <v>0</v>
      </c>
      <c r="I23" s="100"/>
      <c r="J23" s="101">
        <f t="shared" si="1"/>
        <v>0</v>
      </c>
    </row>
    <row r="24" spans="1:11">
      <c r="A24" s="93"/>
      <c r="B24" s="100"/>
      <c r="C24" s="100"/>
      <c r="D24" s="100"/>
      <c r="E24" s="100"/>
      <c r="F24" s="100"/>
      <c r="G24" s="100"/>
      <c r="H24" s="101">
        <f t="shared" si="0"/>
        <v>0</v>
      </c>
      <c r="I24" s="100"/>
      <c r="J24" s="101">
        <f t="shared" si="1"/>
        <v>0</v>
      </c>
    </row>
    <row r="25" spans="1:11">
      <c r="A25" s="93"/>
      <c r="B25" s="100"/>
      <c r="C25" s="100"/>
      <c r="D25" s="100"/>
      <c r="E25" s="100"/>
      <c r="F25" s="100"/>
      <c r="G25" s="100"/>
      <c r="H25" s="101">
        <f t="shared" si="0"/>
        <v>0</v>
      </c>
      <c r="I25" s="100"/>
      <c r="J25" s="101">
        <f t="shared" si="1"/>
        <v>0</v>
      </c>
    </row>
    <row r="26" spans="1:11">
      <c r="A26" s="93"/>
      <c r="B26" s="100"/>
      <c r="C26" s="100"/>
      <c r="D26" s="100"/>
      <c r="E26" s="100"/>
      <c r="F26" s="100"/>
      <c r="G26" s="100"/>
      <c r="H26" s="101">
        <f t="shared" si="0"/>
        <v>0</v>
      </c>
      <c r="I26" s="100"/>
      <c r="J26" s="101">
        <f t="shared" si="1"/>
        <v>0</v>
      </c>
      <c r="K26" s="13"/>
    </row>
    <row r="27" spans="1:11">
      <c r="A27" s="93"/>
      <c r="B27" s="100"/>
      <c r="C27" s="100"/>
      <c r="D27" s="100"/>
      <c r="E27" s="100"/>
      <c r="F27" s="100"/>
      <c r="G27" s="100"/>
      <c r="H27" s="101">
        <f t="shared" si="0"/>
        <v>0</v>
      </c>
      <c r="I27" s="100"/>
      <c r="J27" s="101">
        <f t="shared" si="1"/>
        <v>0</v>
      </c>
    </row>
    <row r="28" spans="1:11">
      <c r="A28" s="93"/>
      <c r="B28" s="100"/>
      <c r="C28" s="100"/>
      <c r="D28" s="100"/>
      <c r="E28" s="100"/>
      <c r="F28" s="100"/>
      <c r="G28" s="100"/>
      <c r="H28" s="101">
        <f t="shared" si="0"/>
        <v>0</v>
      </c>
      <c r="I28" s="100"/>
      <c r="J28" s="101">
        <f t="shared" si="1"/>
        <v>0</v>
      </c>
      <c r="K28" s="13"/>
    </row>
    <row r="29" spans="1:11">
      <c r="A29" s="93"/>
      <c r="B29" s="100"/>
      <c r="C29" s="100"/>
      <c r="D29" s="100"/>
      <c r="E29" s="100"/>
      <c r="F29" s="100"/>
      <c r="G29" s="100"/>
      <c r="H29" s="101">
        <f t="shared" si="0"/>
        <v>0</v>
      </c>
      <c r="I29" s="100"/>
      <c r="J29" s="101">
        <f t="shared" si="1"/>
        <v>0</v>
      </c>
    </row>
    <row r="30" spans="1:11">
      <c r="A30" s="93"/>
      <c r="B30" s="100"/>
      <c r="C30" s="100"/>
      <c r="D30" s="100"/>
      <c r="E30" s="100"/>
      <c r="F30" s="100"/>
      <c r="G30" s="100"/>
      <c r="H30" s="101">
        <f t="shared" si="0"/>
        <v>0</v>
      </c>
      <c r="I30" s="100"/>
      <c r="J30" s="101">
        <f t="shared" si="1"/>
        <v>0</v>
      </c>
    </row>
    <row r="31" spans="1:11">
      <c r="A31" s="93"/>
      <c r="B31" s="100"/>
      <c r="C31" s="100"/>
      <c r="D31" s="100"/>
      <c r="E31" s="100"/>
      <c r="F31" s="100"/>
      <c r="G31" s="100"/>
      <c r="H31" s="101">
        <f t="shared" si="0"/>
        <v>0</v>
      </c>
      <c r="I31" s="100"/>
      <c r="J31" s="101">
        <f t="shared" si="1"/>
        <v>0</v>
      </c>
    </row>
    <row r="32" spans="1:11">
      <c r="A32" s="93"/>
      <c r="B32" s="100"/>
      <c r="C32" s="100"/>
      <c r="D32" s="100"/>
      <c r="E32" s="100"/>
      <c r="F32" s="100"/>
      <c r="G32" s="100"/>
      <c r="H32" s="101">
        <f t="shared" si="0"/>
        <v>0</v>
      </c>
      <c r="I32" s="100"/>
      <c r="J32" s="101">
        <f t="shared" si="1"/>
        <v>0</v>
      </c>
    </row>
    <row r="33" spans="1:12">
      <c r="A33" s="93"/>
      <c r="B33" s="100"/>
      <c r="C33" s="100"/>
      <c r="D33" s="100"/>
      <c r="E33" s="100"/>
      <c r="F33" s="100"/>
      <c r="G33" s="100"/>
      <c r="H33" s="101">
        <f t="shared" si="0"/>
        <v>0</v>
      </c>
      <c r="I33" s="100"/>
      <c r="J33" s="101">
        <f t="shared" si="1"/>
        <v>0</v>
      </c>
      <c r="K33" s="13"/>
    </row>
    <row r="34" spans="1:12">
      <c r="A34" s="93"/>
      <c r="B34" s="100"/>
      <c r="C34" s="100"/>
      <c r="D34" s="100"/>
      <c r="E34" s="100"/>
      <c r="F34" s="100"/>
      <c r="G34" s="100"/>
      <c r="H34" s="101">
        <f t="shared" si="0"/>
        <v>0</v>
      </c>
      <c r="I34" s="100"/>
      <c r="J34" s="101">
        <f t="shared" si="1"/>
        <v>0</v>
      </c>
    </row>
    <row r="35" spans="1:12">
      <c r="A35" s="93"/>
      <c r="B35" s="100"/>
      <c r="C35" s="100"/>
      <c r="D35" s="100"/>
      <c r="E35" s="100"/>
      <c r="F35" s="100"/>
      <c r="G35" s="100"/>
      <c r="H35" s="101">
        <f t="shared" si="0"/>
        <v>0</v>
      </c>
      <c r="I35" s="100"/>
      <c r="J35" s="101">
        <f t="shared" si="1"/>
        <v>0</v>
      </c>
      <c r="K35" s="13"/>
    </row>
    <row r="36" spans="1:12">
      <c r="A36" s="93"/>
      <c r="B36" s="100"/>
      <c r="C36" s="100"/>
      <c r="D36" s="100"/>
      <c r="E36" s="100"/>
      <c r="F36" s="100"/>
      <c r="G36" s="100"/>
      <c r="H36" s="101">
        <f t="shared" si="0"/>
        <v>0</v>
      </c>
      <c r="I36" s="100"/>
      <c r="J36" s="101">
        <f t="shared" si="1"/>
        <v>0</v>
      </c>
    </row>
    <row r="37" spans="1:12">
      <c r="A37" s="93"/>
      <c r="B37" s="100"/>
      <c r="C37" s="100"/>
      <c r="D37" s="100"/>
      <c r="E37" s="100"/>
      <c r="F37" s="100"/>
      <c r="G37" s="100"/>
      <c r="H37" s="101">
        <f t="shared" si="0"/>
        <v>0</v>
      </c>
      <c r="I37" s="100"/>
      <c r="J37" s="101">
        <f t="shared" si="1"/>
        <v>0</v>
      </c>
    </row>
    <row r="38" spans="1:12">
      <c r="I38" s="4"/>
      <c r="J38" s="13"/>
      <c r="K38" s="13"/>
    </row>
    <row r="39" spans="1:12">
      <c r="I39" s="4"/>
      <c r="J39" s="4"/>
      <c r="K39" s="13"/>
    </row>
    <row r="40" spans="1:12">
      <c r="I40" s="4"/>
      <c r="J40" s="13"/>
      <c r="K40" s="13"/>
    </row>
    <row r="41" spans="1:12">
      <c r="I41" s="4"/>
      <c r="J41" s="4"/>
      <c r="K41" s="13"/>
    </row>
    <row r="42" spans="1:12">
      <c r="I42" s="4"/>
      <c r="J42" s="13"/>
      <c r="K42" s="13"/>
      <c r="L42" s="6"/>
    </row>
    <row r="43" spans="1:12">
      <c r="I43" s="4"/>
      <c r="J43" s="13"/>
      <c r="K43" s="13"/>
      <c r="L43" s="6"/>
    </row>
    <row r="44" spans="1:12">
      <c r="I44" s="4"/>
      <c r="J44" s="13"/>
      <c r="K44" s="13"/>
      <c r="L44" s="6"/>
    </row>
    <row r="45" spans="1:12">
      <c r="I45" s="4"/>
      <c r="J45" s="13"/>
      <c r="K45" s="13"/>
      <c r="L45" s="6"/>
    </row>
    <row r="46" spans="1:12">
      <c r="I46" s="4"/>
      <c r="J46" s="13"/>
      <c r="K46" s="13"/>
      <c r="L46" s="6"/>
    </row>
  </sheetData>
  <sheetProtection formatCells="0" formatColumns="0" formatRows="0" selectLockedCells="1"/>
  <mergeCells count="2">
    <mergeCell ref="A1:A4"/>
    <mergeCell ref="B1:F1"/>
  </mergeCells>
  <pageMargins left="0.75" right="0.75" top="1" bottom="1" header="0.5" footer="0.5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T46"/>
  <sheetViews>
    <sheetView workbookViewId="0">
      <selection activeCell="A7" sqref="A7"/>
    </sheetView>
  </sheetViews>
  <sheetFormatPr defaultColWidth="12.5703125" defaultRowHeight="15.75"/>
  <cols>
    <col min="1" max="1" width="14.140625" style="1" customWidth="1"/>
    <col min="2" max="6" width="9.7109375" style="1" customWidth="1"/>
    <col min="7" max="7" width="0.140625" style="3" hidden="1" customWidth="1"/>
    <col min="8" max="10" width="9.7109375" style="1" customWidth="1"/>
    <col min="11" max="11" width="9" style="1" customWidth="1"/>
    <col min="12" max="12" width="12" style="1" bestFit="1" customWidth="1"/>
    <col min="13" max="15" width="12.5703125" style="1" customWidth="1"/>
    <col min="16" max="16" width="10.42578125" style="1" customWidth="1"/>
    <col min="17" max="17" width="12.140625" style="1" hidden="1" customWidth="1"/>
    <col min="18" max="20" width="12.5703125" style="1" hidden="1" customWidth="1"/>
    <col min="21" max="184" width="12.5703125" style="1" customWidth="1"/>
    <col min="185" max="185" width="2.140625" style="1" customWidth="1"/>
    <col min="186" max="16384" width="12.5703125" style="1"/>
  </cols>
  <sheetData>
    <row r="1" spans="1:11" ht="15.75" customHeight="1">
      <c r="A1" s="209" t="s">
        <v>42</v>
      </c>
      <c r="B1" s="212" t="s">
        <v>0</v>
      </c>
      <c r="C1" s="213"/>
      <c r="D1" s="213"/>
      <c r="E1" s="213"/>
      <c r="F1" s="213"/>
      <c r="G1" s="57"/>
      <c r="H1" s="116" t="s">
        <v>1</v>
      </c>
      <c r="I1" s="65" t="s">
        <v>2</v>
      </c>
      <c r="J1" s="116" t="s">
        <v>1</v>
      </c>
    </row>
    <row r="2" spans="1:11">
      <c r="A2" s="210"/>
      <c r="B2" s="119"/>
      <c r="C2" s="120"/>
      <c r="D2" s="120"/>
      <c r="E2" s="120"/>
      <c r="F2" s="120"/>
      <c r="G2" s="120"/>
      <c r="H2" s="116" t="s">
        <v>3</v>
      </c>
      <c r="I2" s="65" t="s">
        <v>4</v>
      </c>
      <c r="J2" s="116" t="s">
        <v>5</v>
      </c>
    </row>
    <row r="3" spans="1:11">
      <c r="A3" s="210"/>
      <c r="B3" s="67" t="s">
        <v>6</v>
      </c>
      <c r="C3" s="116" t="s">
        <v>7</v>
      </c>
      <c r="D3" s="116" t="s">
        <v>41</v>
      </c>
      <c r="E3" s="116" t="s">
        <v>12</v>
      </c>
      <c r="F3" s="116" t="s">
        <v>17</v>
      </c>
      <c r="G3" s="84"/>
      <c r="H3" s="116" t="s">
        <v>8</v>
      </c>
      <c r="I3" s="65" t="s">
        <v>9</v>
      </c>
      <c r="J3" s="66"/>
    </row>
    <row r="4" spans="1:11">
      <c r="A4" s="211"/>
      <c r="B4" s="87"/>
      <c r="C4" s="87"/>
      <c r="D4" s="87"/>
      <c r="E4" s="87"/>
      <c r="F4" s="87"/>
      <c r="G4" s="87"/>
      <c r="H4" s="116"/>
      <c r="I4" s="65"/>
      <c r="J4" s="66"/>
    </row>
    <row r="5" spans="1:11">
      <c r="A5" s="68" t="s">
        <v>10</v>
      </c>
      <c r="B5" s="113">
        <f>+SUM(B7:B37)</f>
        <v>0</v>
      </c>
      <c r="C5" s="113">
        <f>+SUM(C7:C37)</f>
        <v>0</v>
      </c>
      <c r="D5" s="113">
        <f>+SUM(D7:D37)</f>
        <v>0</v>
      </c>
      <c r="E5" s="113">
        <f>+SUM(E7:E37)</f>
        <v>0</v>
      </c>
      <c r="F5" s="113">
        <f>+SUM(F7:F37)</f>
        <v>0</v>
      </c>
      <c r="G5" s="101"/>
      <c r="H5" s="113">
        <f>+SUM(H7:H37)</f>
        <v>0</v>
      </c>
      <c r="I5" s="113"/>
      <c r="J5" s="113">
        <f>+SUM(J7:J37)</f>
        <v>0</v>
      </c>
    </row>
    <row r="6" spans="1:11" ht="0.75" customHeight="1">
      <c r="A6" s="61"/>
      <c r="B6" s="118"/>
      <c r="C6" s="118"/>
      <c r="D6" s="118"/>
      <c r="E6" s="118"/>
      <c r="F6" s="118"/>
      <c r="G6" s="118"/>
      <c r="H6" s="118"/>
      <c r="I6" s="118"/>
      <c r="J6" s="118"/>
    </row>
    <row r="7" spans="1:11">
      <c r="A7" s="93"/>
      <c r="B7" s="100"/>
      <c r="C7" s="100"/>
      <c r="D7" s="100"/>
      <c r="E7" s="100"/>
      <c r="F7" s="100"/>
      <c r="G7" s="100"/>
      <c r="H7" s="101">
        <f>SUM(B7:F7)</f>
        <v>0</v>
      </c>
      <c r="I7" s="100"/>
      <c r="J7" s="101">
        <f>+H7*I7</f>
        <v>0</v>
      </c>
    </row>
    <row r="8" spans="1:11">
      <c r="A8" s="93"/>
      <c r="B8" s="100"/>
      <c r="C8" s="100"/>
      <c r="D8" s="100"/>
      <c r="E8" s="100"/>
      <c r="F8" s="100"/>
      <c r="G8" s="100"/>
      <c r="H8" s="101">
        <f t="shared" ref="H8:H37" si="0">SUM(B8:F8)</f>
        <v>0</v>
      </c>
      <c r="I8" s="100"/>
      <c r="J8" s="101">
        <f t="shared" ref="J8:J37" si="1">+H8*I8</f>
        <v>0</v>
      </c>
    </row>
    <row r="9" spans="1:11">
      <c r="A9" s="93"/>
      <c r="B9" s="100"/>
      <c r="C9" s="100"/>
      <c r="D9" s="100"/>
      <c r="E9" s="100"/>
      <c r="F9" s="100"/>
      <c r="G9" s="100"/>
      <c r="H9" s="101">
        <f t="shared" si="0"/>
        <v>0</v>
      </c>
      <c r="I9" s="100"/>
      <c r="J9" s="101">
        <f t="shared" si="1"/>
        <v>0</v>
      </c>
    </row>
    <row r="10" spans="1:11">
      <c r="A10" s="93"/>
      <c r="B10" s="100"/>
      <c r="C10" s="100"/>
      <c r="D10" s="100"/>
      <c r="E10" s="100"/>
      <c r="F10" s="117"/>
      <c r="G10" s="100"/>
      <c r="H10" s="101">
        <f t="shared" si="0"/>
        <v>0</v>
      </c>
      <c r="I10" s="100"/>
      <c r="J10" s="101">
        <f t="shared" si="1"/>
        <v>0</v>
      </c>
      <c r="K10" s="13"/>
    </row>
    <row r="11" spans="1:11">
      <c r="A11" s="93"/>
      <c r="B11" s="100"/>
      <c r="C11" s="100"/>
      <c r="D11" s="117"/>
      <c r="E11" s="100"/>
      <c r="F11" s="100"/>
      <c r="G11" s="100"/>
      <c r="H11" s="101">
        <f t="shared" si="0"/>
        <v>0</v>
      </c>
      <c r="I11" s="100"/>
      <c r="J11" s="101">
        <f t="shared" si="1"/>
        <v>0</v>
      </c>
    </row>
    <row r="12" spans="1:11">
      <c r="A12" s="93"/>
      <c r="B12" s="100"/>
      <c r="C12" s="100"/>
      <c r="D12" s="100"/>
      <c r="E12" s="100"/>
      <c r="F12" s="100"/>
      <c r="G12" s="100"/>
      <c r="H12" s="101">
        <f t="shared" si="0"/>
        <v>0</v>
      </c>
      <c r="I12" s="100"/>
      <c r="J12" s="101">
        <f t="shared" si="1"/>
        <v>0</v>
      </c>
    </row>
    <row r="13" spans="1:11">
      <c r="A13" s="93"/>
      <c r="B13" s="100"/>
      <c r="C13" s="100"/>
      <c r="D13" s="100"/>
      <c r="E13" s="100"/>
      <c r="F13" s="100"/>
      <c r="G13" s="100"/>
      <c r="H13" s="101">
        <f t="shared" si="0"/>
        <v>0</v>
      </c>
      <c r="I13" s="100"/>
      <c r="J13" s="101">
        <f t="shared" si="1"/>
        <v>0</v>
      </c>
      <c r="K13" s="13"/>
    </row>
    <row r="14" spans="1:11">
      <c r="A14" s="93"/>
      <c r="B14" s="100"/>
      <c r="C14" s="100"/>
      <c r="D14" s="100"/>
      <c r="E14" s="100"/>
      <c r="F14" s="100"/>
      <c r="G14" s="100"/>
      <c r="H14" s="101">
        <f t="shared" si="0"/>
        <v>0</v>
      </c>
      <c r="I14" s="100"/>
      <c r="J14" s="101">
        <f t="shared" si="1"/>
        <v>0</v>
      </c>
    </row>
    <row r="15" spans="1:11">
      <c r="A15" s="93"/>
      <c r="B15" s="100"/>
      <c r="C15" s="100"/>
      <c r="D15" s="100"/>
      <c r="E15" s="100"/>
      <c r="F15" s="100"/>
      <c r="G15" s="100"/>
      <c r="H15" s="101">
        <f t="shared" si="0"/>
        <v>0</v>
      </c>
      <c r="I15" s="100"/>
      <c r="J15" s="101">
        <f t="shared" si="1"/>
        <v>0</v>
      </c>
    </row>
    <row r="16" spans="1:11">
      <c r="A16" s="93"/>
      <c r="B16" s="100"/>
      <c r="C16" s="100"/>
      <c r="D16" s="100"/>
      <c r="E16" s="100"/>
      <c r="F16" s="100"/>
      <c r="G16" s="100"/>
      <c r="H16" s="101">
        <f t="shared" si="0"/>
        <v>0</v>
      </c>
      <c r="I16" s="100"/>
      <c r="J16" s="101">
        <f t="shared" si="1"/>
        <v>0</v>
      </c>
      <c r="K16" s="13"/>
    </row>
    <row r="17" spans="1:11">
      <c r="A17" s="93"/>
      <c r="B17" s="100"/>
      <c r="C17" s="100"/>
      <c r="D17" s="100"/>
      <c r="E17" s="100"/>
      <c r="F17" s="100"/>
      <c r="G17" s="100"/>
      <c r="H17" s="101">
        <f t="shared" si="0"/>
        <v>0</v>
      </c>
      <c r="I17" s="100"/>
      <c r="J17" s="101">
        <f t="shared" si="1"/>
        <v>0</v>
      </c>
      <c r="K17" s="13"/>
    </row>
    <row r="18" spans="1:11">
      <c r="A18" s="93"/>
      <c r="B18" s="100"/>
      <c r="C18" s="100"/>
      <c r="D18" s="100"/>
      <c r="E18" s="100"/>
      <c r="F18" s="100"/>
      <c r="G18" s="100"/>
      <c r="H18" s="101">
        <f t="shared" si="0"/>
        <v>0</v>
      </c>
      <c r="I18" s="100"/>
      <c r="J18" s="101">
        <f t="shared" si="1"/>
        <v>0</v>
      </c>
      <c r="K18" s="13"/>
    </row>
    <row r="19" spans="1:11">
      <c r="A19" s="93"/>
      <c r="B19" s="100"/>
      <c r="C19" s="100"/>
      <c r="D19" s="100"/>
      <c r="E19" s="100"/>
      <c r="F19" s="100"/>
      <c r="G19" s="100"/>
      <c r="H19" s="101">
        <f t="shared" si="0"/>
        <v>0</v>
      </c>
      <c r="I19" s="100"/>
      <c r="J19" s="101">
        <f t="shared" si="1"/>
        <v>0</v>
      </c>
    </row>
    <row r="20" spans="1:11">
      <c r="A20" s="93"/>
      <c r="B20" s="100"/>
      <c r="C20" s="100"/>
      <c r="D20" s="100"/>
      <c r="E20" s="100"/>
      <c r="F20" s="100"/>
      <c r="G20" s="100"/>
      <c r="H20" s="101">
        <f t="shared" si="0"/>
        <v>0</v>
      </c>
      <c r="I20" s="100"/>
      <c r="J20" s="101">
        <f t="shared" si="1"/>
        <v>0</v>
      </c>
    </row>
    <row r="21" spans="1:11">
      <c r="A21" s="93"/>
      <c r="B21" s="100"/>
      <c r="C21" s="100"/>
      <c r="D21" s="100"/>
      <c r="E21" s="100"/>
      <c r="F21" s="100"/>
      <c r="G21" s="100"/>
      <c r="H21" s="101">
        <f t="shared" si="0"/>
        <v>0</v>
      </c>
      <c r="I21" s="100"/>
      <c r="J21" s="101">
        <f t="shared" si="1"/>
        <v>0</v>
      </c>
    </row>
    <row r="22" spans="1:11">
      <c r="A22" s="93"/>
      <c r="B22" s="100"/>
      <c r="C22" s="100"/>
      <c r="D22" s="100"/>
      <c r="E22" s="100"/>
      <c r="F22" s="100"/>
      <c r="G22" s="100"/>
      <c r="H22" s="101">
        <f t="shared" si="0"/>
        <v>0</v>
      </c>
      <c r="I22" s="100"/>
      <c r="J22" s="101">
        <f t="shared" si="1"/>
        <v>0</v>
      </c>
      <c r="K22" s="13"/>
    </row>
    <row r="23" spans="1:11">
      <c r="A23" s="93"/>
      <c r="B23" s="100"/>
      <c r="C23" s="100"/>
      <c r="D23" s="100"/>
      <c r="E23" s="100"/>
      <c r="F23" s="100"/>
      <c r="G23" s="100"/>
      <c r="H23" s="101">
        <f t="shared" si="0"/>
        <v>0</v>
      </c>
      <c r="I23" s="100"/>
      <c r="J23" s="101">
        <f t="shared" si="1"/>
        <v>0</v>
      </c>
    </row>
    <row r="24" spans="1:11">
      <c r="A24" s="93"/>
      <c r="B24" s="100"/>
      <c r="C24" s="100"/>
      <c r="D24" s="100"/>
      <c r="E24" s="100"/>
      <c r="F24" s="100"/>
      <c r="G24" s="100"/>
      <c r="H24" s="101">
        <f t="shared" si="0"/>
        <v>0</v>
      </c>
      <c r="I24" s="100"/>
      <c r="J24" s="101">
        <f t="shared" si="1"/>
        <v>0</v>
      </c>
    </row>
    <row r="25" spans="1:11">
      <c r="A25" s="93"/>
      <c r="B25" s="100"/>
      <c r="C25" s="100"/>
      <c r="D25" s="100"/>
      <c r="E25" s="100"/>
      <c r="F25" s="100"/>
      <c r="G25" s="100"/>
      <c r="H25" s="101">
        <f t="shared" si="0"/>
        <v>0</v>
      </c>
      <c r="I25" s="100"/>
      <c r="J25" s="101">
        <f t="shared" si="1"/>
        <v>0</v>
      </c>
    </row>
    <row r="26" spans="1:11">
      <c r="A26" s="93"/>
      <c r="B26" s="100"/>
      <c r="C26" s="100"/>
      <c r="D26" s="100"/>
      <c r="E26" s="100"/>
      <c r="F26" s="100"/>
      <c r="G26" s="100"/>
      <c r="H26" s="101">
        <f t="shared" si="0"/>
        <v>0</v>
      </c>
      <c r="I26" s="100"/>
      <c r="J26" s="101">
        <f t="shared" si="1"/>
        <v>0</v>
      </c>
      <c r="K26" s="13"/>
    </row>
    <row r="27" spans="1:11">
      <c r="A27" s="93"/>
      <c r="B27" s="100"/>
      <c r="C27" s="100"/>
      <c r="D27" s="100"/>
      <c r="E27" s="100"/>
      <c r="F27" s="100"/>
      <c r="G27" s="100"/>
      <c r="H27" s="101">
        <f t="shared" si="0"/>
        <v>0</v>
      </c>
      <c r="I27" s="100"/>
      <c r="J27" s="101">
        <f t="shared" si="1"/>
        <v>0</v>
      </c>
    </row>
    <row r="28" spans="1:11">
      <c r="A28" s="93"/>
      <c r="B28" s="100"/>
      <c r="C28" s="100"/>
      <c r="D28" s="100"/>
      <c r="E28" s="100"/>
      <c r="F28" s="100"/>
      <c r="G28" s="100"/>
      <c r="H28" s="101">
        <f t="shared" si="0"/>
        <v>0</v>
      </c>
      <c r="I28" s="100"/>
      <c r="J28" s="101">
        <f t="shared" si="1"/>
        <v>0</v>
      </c>
      <c r="K28" s="13"/>
    </row>
    <row r="29" spans="1:11">
      <c r="A29" s="93"/>
      <c r="B29" s="100"/>
      <c r="C29" s="100"/>
      <c r="D29" s="100"/>
      <c r="E29" s="100"/>
      <c r="F29" s="100"/>
      <c r="G29" s="100"/>
      <c r="H29" s="101">
        <f t="shared" si="0"/>
        <v>0</v>
      </c>
      <c r="I29" s="100"/>
      <c r="J29" s="101">
        <f t="shared" si="1"/>
        <v>0</v>
      </c>
    </row>
    <row r="30" spans="1:11">
      <c r="A30" s="93"/>
      <c r="B30" s="100"/>
      <c r="C30" s="100"/>
      <c r="D30" s="100"/>
      <c r="E30" s="100"/>
      <c r="F30" s="100"/>
      <c r="G30" s="100"/>
      <c r="H30" s="101">
        <f t="shared" si="0"/>
        <v>0</v>
      </c>
      <c r="I30" s="100"/>
      <c r="J30" s="101">
        <f t="shared" si="1"/>
        <v>0</v>
      </c>
    </row>
    <row r="31" spans="1:11">
      <c r="A31" s="93"/>
      <c r="B31" s="100"/>
      <c r="C31" s="100"/>
      <c r="D31" s="100"/>
      <c r="E31" s="100"/>
      <c r="F31" s="100"/>
      <c r="G31" s="100"/>
      <c r="H31" s="101">
        <f t="shared" si="0"/>
        <v>0</v>
      </c>
      <c r="I31" s="100"/>
      <c r="J31" s="101">
        <f t="shared" si="1"/>
        <v>0</v>
      </c>
    </row>
    <row r="32" spans="1:11">
      <c r="A32" s="93"/>
      <c r="B32" s="100"/>
      <c r="C32" s="100"/>
      <c r="D32" s="100"/>
      <c r="E32" s="100"/>
      <c r="F32" s="100"/>
      <c r="G32" s="100"/>
      <c r="H32" s="101">
        <f t="shared" si="0"/>
        <v>0</v>
      </c>
      <c r="I32" s="100"/>
      <c r="J32" s="101">
        <f t="shared" si="1"/>
        <v>0</v>
      </c>
    </row>
    <row r="33" spans="1:12">
      <c r="A33" s="93"/>
      <c r="B33" s="100"/>
      <c r="C33" s="100"/>
      <c r="D33" s="100"/>
      <c r="E33" s="100"/>
      <c r="F33" s="100"/>
      <c r="G33" s="100"/>
      <c r="H33" s="101">
        <f t="shared" si="0"/>
        <v>0</v>
      </c>
      <c r="I33" s="100"/>
      <c r="J33" s="101">
        <f t="shared" si="1"/>
        <v>0</v>
      </c>
      <c r="K33" s="13"/>
    </row>
    <row r="34" spans="1:12">
      <c r="A34" s="93"/>
      <c r="B34" s="100"/>
      <c r="C34" s="100"/>
      <c r="D34" s="100"/>
      <c r="E34" s="100"/>
      <c r="F34" s="100"/>
      <c r="G34" s="100"/>
      <c r="H34" s="101">
        <f t="shared" si="0"/>
        <v>0</v>
      </c>
      <c r="I34" s="100"/>
      <c r="J34" s="101">
        <f t="shared" si="1"/>
        <v>0</v>
      </c>
    </row>
    <row r="35" spans="1:12">
      <c r="A35" s="93"/>
      <c r="B35" s="100"/>
      <c r="C35" s="100"/>
      <c r="D35" s="100"/>
      <c r="E35" s="100"/>
      <c r="F35" s="100"/>
      <c r="G35" s="100"/>
      <c r="H35" s="101">
        <f t="shared" si="0"/>
        <v>0</v>
      </c>
      <c r="I35" s="100"/>
      <c r="J35" s="101">
        <f t="shared" si="1"/>
        <v>0</v>
      </c>
      <c r="K35" s="13"/>
    </row>
    <row r="36" spans="1:12">
      <c r="A36" s="93"/>
      <c r="B36" s="100"/>
      <c r="C36" s="100"/>
      <c r="D36" s="100"/>
      <c r="E36" s="100"/>
      <c r="F36" s="100"/>
      <c r="G36" s="100"/>
      <c r="H36" s="101">
        <f t="shared" si="0"/>
        <v>0</v>
      </c>
      <c r="I36" s="100"/>
      <c r="J36" s="101">
        <f t="shared" si="1"/>
        <v>0</v>
      </c>
    </row>
    <row r="37" spans="1:12">
      <c r="A37" s="93"/>
      <c r="B37" s="100"/>
      <c r="C37" s="100"/>
      <c r="D37" s="100"/>
      <c r="E37" s="100"/>
      <c r="F37" s="100"/>
      <c r="G37" s="100"/>
      <c r="H37" s="101">
        <f t="shared" si="0"/>
        <v>0</v>
      </c>
      <c r="I37" s="100"/>
      <c r="J37" s="101">
        <f t="shared" si="1"/>
        <v>0</v>
      </c>
    </row>
    <row r="38" spans="1:12">
      <c r="I38" s="4"/>
      <c r="J38" s="13"/>
      <c r="K38" s="13"/>
    </row>
    <row r="39" spans="1:12">
      <c r="I39" s="4"/>
      <c r="J39" s="4"/>
      <c r="K39" s="13"/>
    </row>
    <row r="40" spans="1:12">
      <c r="I40" s="4"/>
      <c r="J40" s="13"/>
      <c r="K40" s="13"/>
    </row>
    <row r="41" spans="1:12">
      <c r="I41" s="4"/>
      <c r="J41" s="4"/>
      <c r="K41" s="13"/>
    </row>
    <row r="42" spans="1:12">
      <c r="I42" s="4"/>
      <c r="J42" s="13"/>
      <c r="K42" s="13"/>
      <c r="L42" s="6"/>
    </row>
    <row r="43" spans="1:12">
      <c r="I43" s="4"/>
      <c r="J43" s="13"/>
      <c r="K43" s="13"/>
      <c r="L43" s="6"/>
    </row>
    <row r="44" spans="1:12">
      <c r="I44" s="4"/>
      <c r="J44" s="13"/>
      <c r="K44" s="13"/>
      <c r="L44" s="6"/>
    </row>
    <row r="45" spans="1:12">
      <c r="I45" s="4"/>
      <c r="J45" s="13"/>
      <c r="K45" s="13"/>
      <c r="L45" s="6"/>
    </row>
    <row r="46" spans="1:12">
      <c r="I46" s="4"/>
      <c r="J46" s="13"/>
      <c r="K46" s="13"/>
      <c r="L46" s="6"/>
    </row>
  </sheetData>
  <sheetProtection formatCells="0" formatColumns="0" formatRows="0" selectLockedCells="1"/>
  <mergeCells count="2">
    <mergeCell ref="A1:A4"/>
    <mergeCell ref="B1:F1"/>
  </mergeCells>
  <pageMargins left="0.75" right="0.75" top="1" bottom="1" header="0.5" footer="0.5"/>
  <pageSetup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K74"/>
  <sheetViews>
    <sheetView showGridLines="0" topLeftCell="A7" zoomScaleNormal="100" workbookViewId="0">
      <selection activeCell="F31" sqref="F31"/>
    </sheetView>
  </sheetViews>
  <sheetFormatPr defaultColWidth="9.140625" defaultRowHeight="12.75"/>
  <cols>
    <col min="1" max="1" width="15.28515625" style="22" customWidth="1"/>
    <col min="2" max="2" width="13.85546875" style="29" customWidth="1"/>
    <col min="3" max="3" width="40" style="22" customWidth="1"/>
    <col min="4" max="4" width="11.7109375" style="22" customWidth="1"/>
    <col min="5" max="16384" width="9.140625" style="22"/>
  </cols>
  <sheetData>
    <row r="1" spans="1:10" ht="15.75">
      <c r="A1" s="79" t="s">
        <v>44</v>
      </c>
      <c r="B1" s="128"/>
      <c r="C1" s="129"/>
      <c r="D1" s="129"/>
    </row>
    <row r="2" spans="1:10" ht="15.75">
      <c r="A2" s="79"/>
      <c r="B2" s="128"/>
      <c r="C2" s="129"/>
      <c r="D2" s="129"/>
    </row>
    <row r="3" spans="1:10" ht="15.75">
      <c r="A3" s="203" t="s">
        <v>67</v>
      </c>
      <c r="B3" s="203"/>
      <c r="C3" s="203"/>
      <c r="D3" s="141"/>
      <c r="E3" s="123"/>
      <c r="F3" s="74"/>
      <c r="G3" s="74"/>
      <c r="H3" s="74"/>
      <c r="I3" s="74"/>
      <c r="J3" s="74"/>
    </row>
    <row r="4" spans="1:10" ht="15.75">
      <c r="A4" s="79"/>
      <c r="B4" s="136"/>
      <c r="C4" s="51"/>
      <c r="D4" s="51"/>
    </row>
    <row r="5" spans="1:10" ht="15.75">
      <c r="A5" s="217" t="s">
        <v>33</v>
      </c>
      <c r="B5" s="217"/>
      <c r="C5" s="217"/>
      <c r="D5" s="217"/>
    </row>
    <row r="6" spans="1:10" s="1" customFormat="1" ht="15.75">
      <c r="A6" s="137"/>
      <c r="B6" s="130"/>
      <c r="C6" s="80"/>
      <c r="D6" s="81"/>
      <c r="E6" s="2"/>
      <c r="F6" s="2"/>
      <c r="H6" s="24"/>
    </row>
    <row r="7" spans="1:10" s="1" customFormat="1" ht="15.75">
      <c r="A7" s="77" t="s">
        <v>38</v>
      </c>
      <c r="B7" s="77"/>
      <c r="C7" s="80"/>
      <c r="D7" s="81"/>
      <c r="E7" s="2"/>
      <c r="F7" s="2"/>
      <c r="H7" s="24"/>
    </row>
    <row r="8" spans="1:10" ht="15.75">
      <c r="A8" s="75" t="s">
        <v>40</v>
      </c>
      <c r="B8" s="144"/>
      <c r="C8" s="51"/>
      <c r="D8" s="135"/>
      <c r="E8" s="32"/>
      <c r="F8" s="32"/>
      <c r="G8" s="32"/>
    </row>
    <row r="9" spans="1:10" ht="15.75">
      <c r="A9" s="131"/>
      <c r="B9" s="136"/>
      <c r="C9" s="80"/>
      <c r="D9" s="80"/>
    </row>
    <row r="10" spans="1:10" ht="15.75">
      <c r="A10" s="216" t="s">
        <v>35</v>
      </c>
      <c r="B10" s="216"/>
      <c r="C10" s="216"/>
      <c r="D10" s="80"/>
    </row>
    <row r="11" spans="1:10" ht="15.75">
      <c r="A11" s="216" t="s">
        <v>50</v>
      </c>
      <c r="B11" s="216"/>
      <c r="C11" s="80"/>
      <c r="D11" s="80"/>
    </row>
    <row r="12" spans="1:10" ht="15.75">
      <c r="A12" s="143"/>
      <c r="B12" s="132"/>
      <c r="C12" s="80"/>
      <c r="D12" s="124" t="s">
        <v>51</v>
      </c>
    </row>
    <row r="13" spans="1:10" ht="15.75">
      <c r="A13" s="142" t="s">
        <v>22</v>
      </c>
      <c r="B13" s="132"/>
      <c r="C13" s="80"/>
      <c r="D13" s="127" t="s">
        <v>52</v>
      </c>
    </row>
    <row r="14" spans="1:10" ht="15.75">
      <c r="A14" s="142"/>
      <c r="B14" s="132"/>
      <c r="C14" s="80"/>
      <c r="D14" s="124"/>
    </row>
    <row r="15" spans="1:10" ht="15.75" customHeight="1">
      <c r="A15" s="125" t="s">
        <v>68</v>
      </c>
      <c r="B15" s="133"/>
      <c r="C15" s="126"/>
      <c r="D15" s="127"/>
    </row>
    <row r="16" spans="1:10" ht="15.6" customHeight="1">
      <c r="A16" s="218"/>
      <c r="B16" s="218"/>
      <c r="C16" s="218"/>
      <c r="D16" s="51"/>
    </row>
    <row r="17" spans="1:11" ht="15.6" customHeight="1">
      <c r="A17" s="214"/>
      <c r="B17" s="214"/>
      <c r="C17" s="214"/>
      <c r="D17" s="175"/>
    </row>
    <row r="18" spans="1:11" ht="15.6" customHeight="1">
      <c r="A18" s="214" t="s">
        <v>69</v>
      </c>
      <c r="B18" s="214"/>
      <c r="C18" s="214"/>
      <c r="D18" s="175"/>
    </row>
    <row r="19" spans="1:11" ht="15.6" customHeight="1">
      <c r="A19" s="214" t="s">
        <v>70</v>
      </c>
      <c r="B19" s="214"/>
      <c r="C19" s="214"/>
      <c r="D19" s="176">
        <v>1</v>
      </c>
    </row>
    <row r="20" spans="1:11" ht="15.6" customHeight="1">
      <c r="A20" s="214" t="s">
        <v>69</v>
      </c>
      <c r="B20" s="214"/>
      <c r="C20" s="214"/>
      <c r="D20" s="176"/>
    </row>
    <row r="21" spans="1:11" ht="15.6" customHeight="1">
      <c r="A21" s="214" t="s">
        <v>70</v>
      </c>
      <c r="B21" s="214"/>
      <c r="C21" s="214"/>
      <c r="D21" s="176">
        <v>1</v>
      </c>
    </row>
    <row r="22" spans="1:11" ht="15.6" customHeight="1">
      <c r="A22" s="214" t="s">
        <v>69</v>
      </c>
      <c r="B22" s="214"/>
      <c r="C22" s="214"/>
      <c r="D22" s="176"/>
      <c r="K22" s="25"/>
    </row>
    <row r="23" spans="1:11" ht="15.6" customHeight="1">
      <c r="A23" s="214" t="s">
        <v>70</v>
      </c>
      <c r="B23" s="214"/>
      <c r="C23" s="214"/>
      <c r="D23" s="176">
        <v>1</v>
      </c>
    </row>
    <row r="24" spans="1:11" ht="15.6" customHeight="1">
      <c r="A24" s="214" t="s">
        <v>69</v>
      </c>
      <c r="B24" s="214"/>
      <c r="C24" s="214"/>
      <c r="D24" s="176"/>
    </row>
    <row r="25" spans="1:11" ht="15.6" customHeight="1">
      <c r="A25" s="214" t="s">
        <v>70</v>
      </c>
      <c r="B25" s="214"/>
      <c r="C25" s="214"/>
      <c r="D25" s="176">
        <v>1</v>
      </c>
    </row>
    <row r="26" spans="1:11" ht="15.6" customHeight="1">
      <c r="A26" s="214"/>
      <c r="B26" s="214"/>
      <c r="C26" s="214"/>
      <c r="D26" s="175"/>
    </row>
    <row r="27" spans="1:11" ht="15.6" customHeight="1">
      <c r="A27" s="214"/>
      <c r="B27" s="214"/>
      <c r="C27" s="214"/>
      <c r="D27" s="175"/>
    </row>
    <row r="28" spans="1:11" ht="15.6" customHeight="1">
      <c r="A28" s="219"/>
      <c r="B28" s="219"/>
      <c r="C28" s="219"/>
      <c r="D28" s="175"/>
    </row>
    <row r="29" spans="1:11" ht="15.75">
      <c r="A29" s="215" t="s">
        <v>57</v>
      </c>
      <c r="B29" s="215"/>
      <c r="C29" s="215"/>
      <c r="D29" s="177">
        <f>SUM(D17:D28)</f>
        <v>4</v>
      </c>
    </row>
    <row r="30" spans="1:11" ht="15.75">
      <c r="A30" s="215" t="s">
        <v>58</v>
      </c>
      <c r="B30" s="215"/>
      <c r="C30" s="215"/>
      <c r="D30" s="177">
        <f>+'Additives (AMH) (2)'!D24</f>
        <v>0</v>
      </c>
    </row>
    <row r="31" spans="1:11" ht="15.75">
      <c r="A31" s="215" t="s">
        <v>59</v>
      </c>
      <c r="B31" s="215"/>
      <c r="C31" s="215"/>
      <c r="D31" s="177">
        <f>SUM(D29:D30)</f>
        <v>4</v>
      </c>
    </row>
    <row r="32" spans="1:11">
      <c r="A32" s="49"/>
      <c r="B32" s="50"/>
      <c r="C32" s="26"/>
    </row>
    <row r="33" spans="1:4" ht="14.25" customHeight="1">
      <c r="A33" s="31"/>
      <c r="B33" s="21"/>
      <c r="D33" s="30"/>
    </row>
    <row r="34" spans="1:4">
      <c r="A34" s="23"/>
      <c r="B34" s="21"/>
    </row>
    <row r="35" spans="1:4">
      <c r="A35" s="23"/>
      <c r="B35" s="21"/>
    </row>
    <row r="36" spans="1:4">
      <c r="A36" s="23"/>
      <c r="B36" s="21"/>
    </row>
    <row r="37" spans="1:4">
      <c r="A37" s="23"/>
      <c r="B37" s="21"/>
    </row>
    <row r="38" spans="1:4">
      <c r="A38" s="23"/>
      <c r="B38" s="21"/>
    </row>
    <row r="39" spans="1:4">
      <c r="A39" s="23"/>
      <c r="B39" s="21"/>
    </row>
    <row r="40" spans="1:4">
      <c r="A40" s="23"/>
      <c r="B40" s="21"/>
    </row>
    <row r="41" spans="1:4">
      <c r="A41" s="23"/>
      <c r="B41" s="21"/>
    </row>
    <row r="42" spans="1:4">
      <c r="A42" s="23"/>
      <c r="B42" s="21"/>
    </row>
    <row r="43" spans="1:4">
      <c r="A43" s="23"/>
      <c r="B43" s="21"/>
    </row>
    <row r="44" spans="1:4">
      <c r="A44" s="23"/>
      <c r="B44" s="21"/>
    </row>
    <row r="45" spans="1:4">
      <c r="A45" s="23"/>
      <c r="B45" s="21"/>
    </row>
    <row r="46" spans="1:4">
      <c r="A46" s="23"/>
      <c r="B46" s="21"/>
    </row>
    <row r="47" spans="1:4">
      <c r="A47" s="23"/>
      <c r="B47" s="21"/>
    </row>
    <row r="48" spans="1:4">
      <c r="A48" s="23"/>
      <c r="B48" s="21"/>
    </row>
    <row r="49" spans="1:2">
      <c r="A49" s="23"/>
      <c r="B49" s="21"/>
    </row>
    <row r="50" spans="1:2">
      <c r="A50" s="23"/>
      <c r="B50" s="21"/>
    </row>
    <row r="51" spans="1:2">
      <c r="A51" s="23"/>
      <c r="B51" s="21"/>
    </row>
    <row r="52" spans="1:2">
      <c r="A52" s="23"/>
      <c r="B52" s="21"/>
    </row>
    <row r="53" spans="1:2">
      <c r="A53" s="23"/>
      <c r="B53" s="21"/>
    </row>
    <row r="54" spans="1:2">
      <c r="A54" s="23"/>
      <c r="B54" s="21"/>
    </row>
    <row r="55" spans="1:2">
      <c r="A55" s="23"/>
      <c r="B55" s="21"/>
    </row>
    <row r="56" spans="1:2">
      <c r="A56" s="23"/>
      <c r="B56" s="21"/>
    </row>
    <row r="57" spans="1:2">
      <c r="A57" s="23"/>
      <c r="B57" s="21"/>
    </row>
    <row r="58" spans="1:2">
      <c r="A58" s="23"/>
      <c r="B58" s="21"/>
    </row>
    <row r="59" spans="1:2">
      <c r="A59" s="23"/>
      <c r="B59" s="21"/>
    </row>
    <row r="60" spans="1:2">
      <c r="A60" s="23"/>
      <c r="B60" s="21"/>
    </row>
    <row r="61" spans="1:2">
      <c r="A61" s="23"/>
      <c r="B61" s="21"/>
    </row>
    <row r="62" spans="1:2">
      <c r="A62" s="23"/>
      <c r="B62" s="21"/>
    </row>
    <row r="63" spans="1:2">
      <c r="A63" s="23"/>
      <c r="B63" s="21"/>
    </row>
    <row r="64" spans="1:2">
      <c r="A64" s="23"/>
      <c r="B64" s="21"/>
    </row>
    <row r="65" spans="1:2">
      <c r="A65" s="23"/>
      <c r="B65" s="21"/>
    </row>
    <row r="66" spans="1:2">
      <c r="A66" s="27"/>
      <c r="B66" s="21"/>
    </row>
    <row r="67" spans="1:2">
      <c r="A67" s="27"/>
      <c r="B67" s="21"/>
    </row>
    <row r="68" spans="1:2">
      <c r="A68" s="27"/>
      <c r="B68" s="28"/>
    </row>
    <row r="69" spans="1:2">
      <c r="A69" s="27"/>
      <c r="B69" s="28"/>
    </row>
    <row r="70" spans="1:2">
      <c r="A70" s="27"/>
      <c r="B70" s="28"/>
    </row>
    <row r="71" spans="1:2">
      <c r="A71" s="27"/>
      <c r="B71" s="28"/>
    </row>
    <row r="72" spans="1:2">
      <c r="A72" s="27"/>
      <c r="B72" s="28"/>
    </row>
    <row r="73" spans="1:2">
      <c r="B73" s="28"/>
    </row>
    <row r="74" spans="1:2">
      <c r="B74" s="28"/>
    </row>
  </sheetData>
  <sheetProtection selectLockedCells="1"/>
  <mergeCells count="20">
    <mergeCell ref="A22:C22"/>
    <mergeCell ref="A17:C17"/>
    <mergeCell ref="A18:C18"/>
    <mergeCell ref="A19:C19"/>
    <mergeCell ref="A20:C20"/>
    <mergeCell ref="A21:C21"/>
    <mergeCell ref="A10:C10"/>
    <mergeCell ref="A3:C3"/>
    <mergeCell ref="A11:B11"/>
    <mergeCell ref="A5:D5"/>
    <mergeCell ref="A16:C16"/>
    <mergeCell ref="A23:C23"/>
    <mergeCell ref="A24:C24"/>
    <mergeCell ref="A25:C25"/>
    <mergeCell ref="A26:C26"/>
    <mergeCell ref="A31:C31"/>
    <mergeCell ref="A30:C30"/>
    <mergeCell ref="A29:C29"/>
    <mergeCell ref="A27:C27"/>
    <mergeCell ref="A28:C28"/>
  </mergeCells>
  <phoneticPr fontId="10" type="noConversion"/>
  <pageMargins left="1" right="1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K68"/>
  <sheetViews>
    <sheetView showGridLines="0" zoomScaleNormal="100" workbookViewId="0">
      <selection activeCell="A5" sqref="A5:C5"/>
    </sheetView>
  </sheetViews>
  <sheetFormatPr defaultColWidth="9.140625" defaultRowHeight="12.75"/>
  <cols>
    <col min="1" max="1" width="21.7109375" style="22" customWidth="1"/>
    <col min="2" max="2" width="4.85546875" style="29" customWidth="1"/>
    <col min="3" max="3" width="40" style="22" customWidth="1"/>
    <col min="4" max="4" width="11.7109375" style="22" customWidth="1"/>
    <col min="5" max="16384" width="9.140625" style="22"/>
  </cols>
  <sheetData>
    <row r="1" spans="1:4" ht="15.75">
      <c r="A1" s="134" t="s">
        <v>56</v>
      </c>
      <c r="B1" s="132"/>
      <c r="C1" s="80"/>
      <c r="D1" s="80"/>
    </row>
    <row r="2" spans="1:4" ht="15.75">
      <c r="A2" s="134"/>
      <c r="B2" s="132"/>
      <c r="C2" s="80"/>
      <c r="D2" s="124" t="s">
        <v>51</v>
      </c>
    </row>
    <row r="3" spans="1:4" ht="15.75" customHeight="1">
      <c r="A3" s="125" t="s">
        <v>53</v>
      </c>
      <c r="B3" s="140">
        <f>+'Additives (AMH)'!B15</f>
        <v>0</v>
      </c>
      <c r="C3" s="126" t="s">
        <v>54</v>
      </c>
      <c r="D3" s="127" t="s">
        <v>52</v>
      </c>
    </row>
    <row r="4" spans="1:4" ht="15.75" customHeight="1">
      <c r="A4" s="218"/>
      <c r="B4" s="218"/>
      <c r="C4" s="218"/>
      <c r="D4" s="51"/>
    </row>
    <row r="5" spans="1:4" ht="31.9" customHeight="1">
      <c r="A5" s="214"/>
      <c r="B5" s="214"/>
      <c r="C5" s="220"/>
      <c r="D5" s="138"/>
    </row>
    <row r="6" spans="1:4" ht="31.9" customHeight="1">
      <c r="A6" s="214"/>
      <c r="B6" s="214"/>
      <c r="C6" s="220"/>
      <c r="D6" s="138"/>
    </row>
    <row r="7" spans="1:4" ht="31.9" customHeight="1">
      <c r="A7" s="214"/>
      <c r="B7" s="214"/>
      <c r="C7" s="220"/>
      <c r="D7" s="138"/>
    </row>
    <row r="8" spans="1:4" ht="31.9" customHeight="1">
      <c r="A8" s="214"/>
      <c r="B8" s="214"/>
      <c r="C8" s="220"/>
      <c r="D8" s="138"/>
    </row>
    <row r="9" spans="1:4" ht="31.9" customHeight="1">
      <c r="A9" s="214"/>
      <c r="B9" s="214"/>
      <c r="C9" s="220"/>
      <c r="D9" s="138"/>
    </row>
    <row r="10" spans="1:4" ht="31.9" customHeight="1">
      <c r="A10" s="214"/>
      <c r="B10" s="214"/>
      <c r="C10" s="220"/>
      <c r="D10" s="138"/>
    </row>
    <row r="11" spans="1:4" ht="31.9" customHeight="1">
      <c r="A11" s="214"/>
      <c r="B11" s="214"/>
      <c r="C11" s="220"/>
      <c r="D11" s="138"/>
    </row>
    <row r="12" spans="1:4" ht="31.9" customHeight="1">
      <c r="A12" s="214"/>
      <c r="B12" s="214"/>
      <c r="C12" s="220"/>
      <c r="D12" s="138"/>
    </row>
    <row r="13" spans="1:4" ht="31.9" customHeight="1">
      <c r="A13" s="214"/>
      <c r="B13" s="214"/>
      <c r="C13" s="220"/>
      <c r="D13" s="138"/>
    </row>
    <row r="14" spans="1:4" ht="31.9" customHeight="1">
      <c r="A14" s="214"/>
      <c r="B14" s="214"/>
      <c r="C14" s="220"/>
      <c r="D14" s="138"/>
    </row>
    <row r="15" spans="1:4" ht="31.9" customHeight="1">
      <c r="A15" s="214"/>
      <c r="B15" s="214"/>
      <c r="C15" s="220"/>
      <c r="D15" s="138"/>
    </row>
    <row r="16" spans="1:4" ht="31.9" customHeight="1">
      <c r="A16" s="214"/>
      <c r="B16" s="214"/>
      <c r="C16" s="220"/>
      <c r="D16" s="138"/>
    </row>
    <row r="17" spans="1:11" ht="31.9" customHeight="1">
      <c r="A17" s="214"/>
      <c r="B17" s="214"/>
      <c r="C17" s="220"/>
      <c r="D17" s="138"/>
      <c r="K17" s="25"/>
    </row>
    <row r="18" spans="1:11" ht="31.9" customHeight="1">
      <c r="A18" s="214"/>
      <c r="B18" s="214"/>
      <c r="C18" s="220"/>
      <c r="D18" s="138"/>
    </row>
    <row r="19" spans="1:11" ht="31.9" customHeight="1">
      <c r="A19" s="214"/>
      <c r="B19" s="214"/>
      <c r="C19" s="220"/>
      <c r="D19" s="138"/>
    </row>
    <row r="20" spans="1:11" ht="31.9" customHeight="1">
      <c r="A20" s="214"/>
      <c r="B20" s="214"/>
      <c r="C20" s="220"/>
      <c r="D20" s="138"/>
    </row>
    <row r="21" spans="1:11" ht="31.9" customHeight="1">
      <c r="A21" s="214"/>
      <c r="B21" s="214"/>
      <c r="C21" s="220"/>
      <c r="D21" s="138"/>
    </row>
    <row r="22" spans="1:11" ht="31.9" customHeight="1">
      <c r="A22" s="214"/>
      <c r="B22" s="214"/>
      <c r="C22" s="220"/>
      <c r="D22" s="138"/>
    </row>
    <row r="23" spans="1:11" ht="31.9" customHeight="1" thickBot="1">
      <c r="A23" s="214"/>
      <c r="B23" s="214"/>
      <c r="C23" s="220"/>
      <c r="D23" s="138"/>
    </row>
    <row r="24" spans="1:11" ht="16.5" thickBot="1">
      <c r="A24" s="215" t="s">
        <v>55</v>
      </c>
      <c r="B24" s="215"/>
      <c r="C24" s="215"/>
      <c r="D24" s="139">
        <f>SUM(D5:D23)</f>
        <v>0</v>
      </c>
    </row>
    <row r="25" spans="1:11">
      <c r="A25" s="49"/>
      <c r="B25" s="50"/>
      <c r="C25" s="26"/>
    </row>
    <row r="26" spans="1:11">
      <c r="A26" s="49"/>
      <c r="B26" s="50"/>
      <c r="C26" s="26"/>
    </row>
    <row r="27" spans="1:11" ht="14.25" customHeight="1">
      <c r="A27" s="31"/>
      <c r="B27" s="21"/>
      <c r="D27" s="30"/>
    </row>
    <row r="28" spans="1:11">
      <c r="A28" s="23"/>
      <c r="B28" s="21"/>
    </row>
    <row r="29" spans="1:11">
      <c r="A29" s="23"/>
      <c r="B29" s="21"/>
    </row>
    <row r="30" spans="1:11">
      <c r="A30" s="23"/>
      <c r="B30" s="21"/>
    </row>
    <row r="31" spans="1:11">
      <c r="A31" s="23"/>
      <c r="B31" s="21"/>
    </row>
    <row r="32" spans="1:11">
      <c r="A32" s="23"/>
      <c r="B32" s="21"/>
    </row>
    <row r="33" spans="1:2">
      <c r="A33" s="23"/>
      <c r="B33" s="21"/>
    </row>
    <row r="34" spans="1:2">
      <c r="A34" s="23"/>
      <c r="B34" s="21"/>
    </row>
    <row r="35" spans="1:2">
      <c r="A35" s="23"/>
      <c r="B35" s="21"/>
    </row>
    <row r="36" spans="1:2">
      <c r="A36" s="23"/>
      <c r="B36" s="21"/>
    </row>
    <row r="37" spans="1:2">
      <c r="A37" s="23"/>
      <c r="B37" s="21"/>
    </row>
    <row r="38" spans="1:2">
      <c r="A38" s="23"/>
      <c r="B38" s="21"/>
    </row>
    <row r="39" spans="1:2">
      <c r="A39" s="23"/>
      <c r="B39" s="21"/>
    </row>
    <row r="40" spans="1:2">
      <c r="A40" s="23"/>
      <c r="B40" s="21"/>
    </row>
    <row r="41" spans="1:2">
      <c r="A41" s="23"/>
      <c r="B41" s="21"/>
    </row>
    <row r="42" spans="1:2">
      <c r="A42" s="23"/>
      <c r="B42" s="21"/>
    </row>
    <row r="43" spans="1:2">
      <c r="A43" s="23"/>
      <c r="B43" s="21"/>
    </row>
    <row r="44" spans="1:2">
      <c r="A44" s="23"/>
      <c r="B44" s="21"/>
    </row>
    <row r="45" spans="1:2">
      <c r="A45" s="23"/>
      <c r="B45" s="21"/>
    </row>
    <row r="46" spans="1:2">
      <c r="A46" s="23"/>
      <c r="B46" s="21"/>
    </row>
    <row r="47" spans="1:2">
      <c r="A47" s="23"/>
      <c r="B47" s="21"/>
    </row>
    <row r="48" spans="1:2">
      <c r="A48" s="23"/>
      <c r="B48" s="21"/>
    </row>
    <row r="49" spans="1:2">
      <c r="A49" s="23"/>
      <c r="B49" s="21"/>
    </row>
    <row r="50" spans="1:2">
      <c r="A50" s="23"/>
      <c r="B50" s="21"/>
    </row>
    <row r="51" spans="1:2">
      <c r="A51" s="23"/>
      <c r="B51" s="21"/>
    </row>
    <row r="52" spans="1:2">
      <c r="A52" s="23"/>
      <c r="B52" s="21"/>
    </row>
    <row r="53" spans="1:2">
      <c r="A53" s="23"/>
      <c r="B53" s="21"/>
    </row>
    <row r="54" spans="1:2">
      <c r="A54" s="23"/>
      <c r="B54" s="21"/>
    </row>
    <row r="55" spans="1:2">
      <c r="A55" s="23"/>
      <c r="B55" s="21"/>
    </row>
    <row r="56" spans="1:2">
      <c r="A56" s="23"/>
      <c r="B56" s="21"/>
    </row>
    <row r="57" spans="1:2">
      <c r="A57" s="23"/>
      <c r="B57" s="21"/>
    </row>
    <row r="58" spans="1:2">
      <c r="A58" s="23"/>
      <c r="B58" s="21"/>
    </row>
    <row r="59" spans="1:2">
      <c r="A59" s="23"/>
      <c r="B59" s="21"/>
    </row>
    <row r="60" spans="1:2">
      <c r="A60" s="27"/>
      <c r="B60" s="21"/>
    </row>
    <row r="61" spans="1:2">
      <c r="A61" s="27"/>
      <c r="B61" s="21"/>
    </row>
    <row r="62" spans="1:2">
      <c r="A62" s="27"/>
      <c r="B62" s="28"/>
    </row>
    <row r="63" spans="1:2">
      <c r="A63" s="27"/>
      <c r="B63" s="28"/>
    </row>
    <row r="64" spans="1:2">
      <c r="A64" s="27"/>
      <c r="B64" s="28"/>
    </row>
    <row r="65" spans="1:2">
      <c r="A65" s="27"/>
      <c r="B65" s="28"/>
    </row>
    <row r="66" spans="1:2">
      <c r="A66" s="27"/>
      <c r="B66" s="28"/>
    </row>
    <row r="67" spans="1:2">
      <c r="B67" s="28"/>
    </row>
    <row r="68" spans="1:2">
      <c r="B68" s="28"/>
    </row>
  </sheetData>
  <sheetProtection selectLockedCells="1"/>
  <mergeCells count="21">
    <mergeCell ref="A9:C9"/>
    <mergeCell ref="A10:C10"/>
    <mergeCell ref="A11:C11"/>
    <mergeCell ref="A12:C12"/>
    <mergeCell ref="A4:C4"/>
    <mergeCell ref="A5:C5"/>
    <mergeCell ref="A6:C6"/>
    <mergeCell ref="A7:C7"/>
    <mergeCell ref="A8:C8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</mergeCells>
  <pageMargins left="1" right="1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M49"/>
  <sheetViews>
    <sheetView showGridLines="0" workbookViewId="0">
      <selection activeCell="B2" sqref="B2"/>
    </sheetView>
  </sheetViews>
  <sheetFormatPr defaultColWidth="9.140625" defaultRowHeight="12.75"/>
  <cols>
    <col min="1" max="1" width="14.85546875" style="22" customWidth="1"/>
    <col min="2" max="2" width="28.85546875" style="22" customWidth="1"/>
    <col min="3" max="3" width="19.28515625" style="22" customWidth="1"/>
    <col min="4" max="4" width="18" style="22" customWidth="1"/>
    <col min="5" max="16384" width="9.140625" style="22"/>
  </cols>
  <sheetData>
    <row r="1" spans="1:13" ht="15.75">
      <c r="A1" s="79" t="s">
        <v>44</v>
      </c>
      <c r="B1" s="129"/>
      <c r="C1" s="129"/>
      <c r="D1" s="129"/>
    </row>
    <row r="2" spans="1:13" ht="15.75">
      <c r="A2" s="79"/>
      <c r="B2" s="129"/>
      <c r="C2" s="129"/>
      <c r="D2" s="129"/>
    </row>
    <row r="3" spans="1:13" ht="15.75">
      <c r="A3" s="203" t="s">
        <v>71</v>
      </c>
      <c r="B3" s="203"/>
      <c r="C3" s="203"/>
      <c r="D3" s="203"/>
      <c r="E3" s="74"/>
      <c r="F3" s="74"/>
      <c r="G3" s="74"/>
      <c r="H3" s="74"/>
      <c r="I3" s="74"/>
      <c r="J3" s="74"/>
      <c r="K3" s="74"/>
      <c r="L3" s="74"/>
      <c r="M3" s="74"/>
    </row>
    <row r="4" spans="1:13">
      <c r="A4" s="129"/>
      <c r="B4" s="129"/>
      <c r="C4" s="129"/>
      <c r="D4" s="129"/>
    </row>
    <row r="5" spans="1:13" ht="15.75">
      <c r="A5" s="221" t="s">
        <v>32</v>
      </c>
      <c r="B5" s="221"/>
      <c r="C5" s="221"/>
      <c r="D5" s="221"/>
      <c r="E5" s="32"/>
      <c r="F5" s="32"/>
      <c r="G5" s="32"/>
      <c r="H5" s="32"/>
      <c r="I5" s="32"/>
      <c r="J5" s="32"/>
    </row>
    <row r="6" spans="1:13" ht="17.25" customHeight="1">
      <c r="A6" s="148"/>
      <c r="B6" s="148"/>
      <c r="C6" s="148"/>
      <c r="D6" s="148"/>
      <c r="E6" s="34"/>
      <c r="F6" s="34"/>
      <c r="G6" s="35"/>
      <c r="H6" s="32"/>
      <c r="I6" s="32"/>
      <c r="J6" s="32"/>
    </row>
    <row r="7" spans="1:13" ht="15.75">
      <c r="A7" s="75" t="s">
        <v>39</v>
      </c>
      <c r="B7" s="178">
        <f>'Instructor Contact Hours (ICH)'!B7</f>
        <v>0</v>
      </c>
      <c r="C7" s="146" t="s">
        <v>49</v>
      </c>
      <c r="D7" s="149"/>
      <c r="E7" s="32"/>
      <c r="F7" s="32"/>
      <c r="G7" s="36"/>
      <c r="H7" s="32"/>
      <c r="I7" s="32"/>
      <c r="J7" s="32"/>
    </row>
    <row r="8" spans="1:13" ht="15.75">
      <c r="A8" s="75" t="s">
        <v>40</v>
      </c>
      <c r="B8" s="178">
        <f>'Instructor Contact Hours (ICH)'!B8</f>
        <v>0</v>
      </c>
      <c r="C8" s="129"/>
      <c r="D8" s="150"/>
      <c r="E8" s="32"/>
      <c r="F8" s="32"/>
      <c r="G8" s="36"/>
      <c r="H8" s="32"/>
      <c r="I8" s="32"/>
      <c r="J8" s="32"/>
    </row>
    <row r="9" spans="1:13" ht="17.25" customHeight="1">
      <c r="A9" s="151"/>
      <c r="B9" s="151"/>
      <c r="C9" s="152"/>
      <c r="D9" s="152"/>
      <c r="E9" s="32"/>
      <c r="F9" s="32"/>
      <c r="G9" s="36"/>
      <c r="H9" s="32"/>
      <c r="I9" s="32"/>
      <c r="J9" s="32"/>
    </row>
    <row r="10" spans="1:13" ht="15.75">
      <c r="A10" s="145" t="s">
        <v>73</v>
      </c>
      <c r="B10" s="38"/>
      <c r="C10" s="37"/>
      <c r="D10" s="37"/>
      <c r="E10" s="32"/>
      <c r="F10" s="32"/>
      <c r="G10" s="36"/>
      <c r="H10" s="32"/>
      <c r="I10" s="32"/>
      <c r="J10" s="32"/>
    </row>
    <row r="11" spans="1:13" ht="15.75">
      <c r="A11" s="224" t="s">
        <v>74</v>
      </c>
      <c r="B11" s="224"/>
      <c r="C11" s="224"/>
      <c r="D11" s="224"/>
      <c r="E11" s="34"/>
      <c r="F11" s="36"/>
      <c r="G11" s="32"/>
      <c r="H11" s="32"/>
      <c r="I11" s="32"/>
    </row>
    <row r="12" spans="1:13" ht="24" customHeight="1">
      <c r="A12" s="153"/>
      <c r="B12" s="153"/>
      <c r="C12" s="154"/>
      <c r="D12" s="76" t="s">
        <v>23</v>
      </c>
      <c r="E12" s="32"/>
      <c r="F12" s="32"/>
      <c r="G12" s="32"/>
      <c r="H12" s="32"/>
      <c r="I12" s="32"/>
    </row>
    <row r="13" spans="1:13" ht="24" customHeight="1">
      <c r="A13" s="52" t="s">
        <v>72</v>
      </c>
      <c r="B13" s="155"/>
      <c r="C13" s="40">
        <v>6.1672000000000002</v>
      </c>
      <c r="D13" s="160"/>
      <c r="E13" s="41"/>
      <c r="F13" s="32"/>
      <c r="G13" s="32"/>
      <c r="H13" s="32"/>
      <c r="I13" s="32"/>
    </row>
    <row r="14" spans="1:13" ht="24" customHeight="1">
      <c r="A14" s="53" t="s">
        <v>24</v>
      </c>
      <c r="B14" s="156"/>
      <c r="C14" s="157"/>
      <c r="D14" s="56">
        <f>(D15)*(D16)</f>
        <v>0</v>
      </c>
      <c r="E14" s="41"/>
      <c r="F14" s="32"/>
      <c r="G14" s="32"/>
      <c r="H14" s="32"/>
      <c r="I14" s="32"/>
    </row>
    <row r="15" spans="1:13" ht="24" customHeight="1">
      <c r="A15" s="52" t="s">
        <v>61</v>
      </c>
      <c r="B15" s="155"/>
      <c r="C15" s="158"/>
      <c r="D15" s="56">
        <f>'Instructor Contact Hours (ICH)'!K10</f>
        <v>0</v>
      </c>
      <c r="E15" s="43"/>
      <c r="F15" s="32"/>
      <c r="G15" s="32"/>
      <c r="H15" s="32"/>
      <c r="I15" s="32"/>
    </row>
    <row r="16" spans="1:13" ht="24" customHeight="1">
      <c r="A16" s="52" t="s">
        <v>25</v>
      </c>
      <c r="B16" s="155"/>
      <c r="C16" s="159"/>
      <c r="D16" s="56">
        <f>'Additives (AMH)'!B15</f>
        <v>0</v>
      </c>
      <c r="E16" s="43"/>
      <c r="F16" s="32"/>
      <c r="G16" s="32"/>
      <c r="H16" s="32"/>
      <c r="I16" s="32"/>
    </row>
    <row r="17" spans="1:9" ht="24" customHeight="1">
      <c r="A17" s="52" t="s">
        <v>15</v>
      </c>
      <c r="B17" s="155"/>
      <c r="C17" s="158"/>
      <c r="D17" s="56">
        <f>'Instructor Contact Hours (ICH)'!K20</f>
        <v>0</v>
      </c>
      <c r="E17" s="43"/>
      <c r="F17" s="32"/>
      <c r="G17" s="32"/>
      <c r="H17" s="32"/>
      <c r="I17" s="32"/>
    </row>
    <row r="18" spans="1:9" ht="24" customHeight="1">
      <c r="A18" s="53" t="s">
        <v>26</v>
      </c>
      <c r="B18" s="156"/>
      <c r="C18" s="55" t="e">
        <f>(D14)/(D15)*(D17)/12</f>
        <v>#DIV/0!</v>
      </c>
      <c r="D18" s="55"/>
      <c r="E18" s="43"/>
      <c r="F18" s="32"/>
      <c r="G18" s="32"/>
      <c r="H18" s="32"/>
      <c r="I18" s="32"/>
    </row>
    <row r="19" spans="1:9" ht="24" customHeight="1">
      <c r="A19" s="52" t="s">
        <v>13</v>
      </c>
      <c r="B19" s="155"/>
      <c r="C19" s="40">
        <v>1.4874000000000001</v>
      </c>
      <c r="D19" s="160"/>
      <c r="E19" s="41"/>
      <c r="F19" s="32"/>
      <c r="G19" s="32"/>
      <c r="H19" s="32"/>
      <c r="I19" s="32"/>
    </row>
    <row r="20" spans="1:9" ht="24" customHeight="1">
      <c r="A20" s="53" t="s">
        <v>27</v>
      </c>
      <c r="B20" s="156"/>
      <c r="C20" s="157"/>
      <c r="D20" s="56" t="e">
        <f>(C19)*(C18)+(C13)</f>
        <v>#DIV/0!</v>
      </c>
      <c r="E20" s="32"/>
      <c r="F20" s="32"/>
      <c r="G20" s="32"/>
      <c r="H20" s="32"/>
      <c r="I20" s="32"/>
    </row>
    <row r="21" spans="1:9" ht="24" customHeight="1">
      <c r="A21" s="52" t="s">
        <v>30</v>
      </c>
      <c r="B21" s="155"/>
      <c r="C21" s="158"/>
      <c r="D21" s="56">
        <f>'Additives (AMH)'!D31</f>
        <v>4</v>
      </c>
      <c r="E21" s="32"/>
      <c r="F21" s="32"/>
      <c r="G21" s="32"/>
      <c r="H21" s="32"/>
      <c r="I21" s="32"/>
    </row>
    <row r="22" spans="1:9" ht="24" customHeight="1">
      <c r="A22" s="53" t="s">
        <v>28</v>
      </c>
      <c r="B22" s="156"/>
      <c r="C22" s="157"/>
      <c r="D22" s="56" t="e">
        <f>D20+D21</f>
        <v>#DIV/0!</v>
      </c>
      <c r="E22" s="43"/>
      <c r="F22" s="32"/>
      <c r="G22" s="32"/>
      <c r="H22" s="32"/>
      <c r="I22" s="32"/>
    </row>
    <row r="23" spans="1:9" ht="24" customHeight="1">
      <c r="A23" s="52" t="s">
        <v>14</v>
      </c>
      <c r="B23" s="155"/>
      <c r="C23" s="54"/>
      <c r="D23" s="147">
        <v>145</v>
      </c>
      <c r="E23" s="41"/>
      <c r="F23" s="32"/>
      <c r="G23" s="32"/>
      <c r="H23" s="32"/>
      <c r="I23" s="32"/>
    </row>
    <row r="24" spans="1:9" ht="24" customHeight="1">
      <c r="A24" s="53" t="s">
        <v>29</v>
      </c>
      <c r="B24" s="156"/>
      <c r="C24" s="157"/>
      <c r="D24" s="161" t="e">
        <f>D22/D23</f>
        <v>#DIV/0!</v>
      </c>
      <c r="E24" s="43"/>
      <c r="F24" s="32"/>
      <c r="G24" s="32"/>
      <c r="H24" s="32"/>
      <c r="I24" s="32"/>
    </row>
    <row r="25" spans="1:9" ht="24" customHeight="1">
      <c r="A25" s="53" t="s">
        <v>75</v>
      </c>
      <c r="B25" s="156"/>
      <c r="C25" s="162"/>
      <c r="D25" s="179" t="e">
        <f>ROUNDUP(D24,0)</f>
        <v>#DIV/0!</v>
      </c>
    </row>
    <row r="26" spans="1:9" ht="24" customHeight="1">
      <c r="A26" s="53"/>
      <c r="B26" s="156"/>
      <c r="C26" s="162"/>
      <c r="D26" s="163"/>
    </row>
    <row r="27" spans="1:9" ht="24" customHeight="1">
      <c r="A27" s="164" t="s">
        <v>60</v>
      </c>
      <c r="B27" s="166"/>
      <c r="C27" s="56"/>
      <c r="D27" s="155"/>
    </row>
    <row r="28" spans="1:9" ht="24" customHeight="1">
      <c r="A28" s="223"/>
      <c r="B28" s="223"/>
      <c r="C28" s="223"/>
      <c r="D28" s="223"/>
      <c r="E28" s="223"/>
    </row>
    <row r="29" spans="1:9" ht="24" customHeight="1">
      <c r="A29" s="165"/>
      <c r="B29" s="44"/>
      <c r="C29" s="42"/>
      <c r="D29" s="39"/>
    </row>
    <row r="30" spans="1:9" ht="24" customHeight="1">
      <c r="A30" s="222" t="s">
        <v>31</v>
      </c>
      <c r="B30" s="222"/>
      <c r="C30" s="222"/>
      <c r="D30" s="45"/>
      <c r="E30" s="32"/>
    </row>
    <row r="31" spans="1:9" ht="24.95" customHeight="1">
      <c r="A31" s="33"/>
      <c r="B31" s="33"/>
      <c r="C31" s="33"/>
      <c r="D31" s="33"/>
      <c r="E31" s="46"/>
    </row>
    <row r="32" spans="1:9" ht="15">
      <c r="A32" s="33"/>
      <c r="B32" s="33"/>
      <c r="C32" s="33"/>
      <c r="D32" s="33"/>
      <c r="E32" s="47"/>
    </row>
    <row r="33" spans="1:13" ht="15">
      <c r="A33" s="33"/>
      <c r="B33" s="33"/>
      <c r="C33" s="33"/>
      <c r="D33" s="33"/>
      <c r="E33" s="46"/>
    </row>
    <row r="34" spans="1:13" ht="15">
      <c r="A34" s="33"/>
      <c r="B34" s="33"/>
      <c r="C34" s="33"/>
      <c r="D34" s="33"/>
      <c r="E34" s="46"/>
      <c r="F34" s="27"/>
      <c r="G34" s="27"/>
      <c r="H34" s="27"/>
      <c r="I34" s="27"/>
      <c r="J34" s="27"/>
      <c r="K34" s="27"/>
      <c r="L34" s="27"/>
      <c r="M34" s="27"/>
    </row>
    <row r="35" spans="1:13" ht="15">
      <c r="A35" s="33"/>
      <c r="B35" s="33"/>
      <c r="C35" s="33"/>
      <c r="D35" s="33"/>
      <c r="E35" s="46"/>
      <c r="F35" s="27"/>
      <c r="G35" s="27"/>
      <c r="H35" s="27"/>
      <c r="I35" s="27"/>
      <c r="J35" s="27"/>
      <c r="K35" s="27"/>
      <c r="L35" s="27"/>
      <c r="M35" s="27"/>
    </row>
    <row r="36" spans="1:13" ht="15">
      <c r="A36" s="48"/>
      <c r="B36" s="48"/>
      <c r="C36" s="48"/>
      <c r="D36" s="48"/>
      <c r="E36" s="32"/>
      <c r="F36" s="27"/>
      <c r="G36" s="27"/>
      <c r="H36" s="27"/>
      <c r="I36" s="27"/>
      <c r="J36" s="27"/>
      <c r="K36" s="27"/>
      <c r="L36" s="27"/>
      <c r="M36" s="27"/>
    </row>
    <row r="37" spans="1:13" ht="15">
      <c r="A37" s="48"/>
      <c r="B37" s="48"/>
      <c r="C37" s="48"/>
      <c r="D37" s="48"/>
      <c r="E37" s="32"/>
      <c r="F37" s="27"/>
      <c r="G37" s="27"/>
      <c r="H37" s="27"/>
      <c r="I37" s="27"/>
      <c r="J37" s="27"/>
      <c r="K37" s="27"/>
      <c r="L37" s="27"/>
      <c r="M37" s="27"/>
    </row>
    <row r="38" spans="1:13" ht="15">
      <c r="A38" s="48"/>
      <c r="B38" s="48"/>
      <c r="C38" s="48"/>
      <c r="D38" s="48"/>
      <c r="E38" s="32"/>
      <c r="F38" s="27"/>
      <c r="G38" s="27"/>
      <c r="H38" s="27"/>
      <c r="I38" s="27"/>
      <c r="J38" s="27"/>
      <c r="K38" s="27"/>
      <c r="L38" s="27"/>
      <c r="M38" s="27"/>
    </row>
    <row r="39" spans="1:13" ht="15">
      <c r="A39" s="48"/>
      <c r="B39" s="48"/>
      <c r="C39" s="48"/>
      <c r="D39" s="48"/>
      <c r="E39" s="32"/>
      <c r="F39" s="48"/>
      <c r="G39" s="48"/>
      <c r="H39" s="48"/>
      <c r="I39" s="48"/>
      <c r="J39" s="48"/>
      <c r="K39" s="27"/>
      <c r="L39" s="27"/>
      <c r="M39" s="27"/>
    </row>
    <row r="40" spans="1:13">
      <c r="F40" s="27"/>
      <c r="G40" s="27"/>
      <c r="H40" s="27"/>
      <c r="I40" s="27"/>
      <c r="J40" s="27"/>
      <c r="K40" s="27"/>
      <c r="L40" s="27"/>
      <c r="M40" s="27"/>
    </row>
    <row r="41" spans="1:13">
      <c r="F41" s="27"/>
      <c r="G41" s="27"/>
      <c r="H41" s="27"/>
      <c r="I41" s="27"/>
      <c r="J41" s="27"/>
      <c r="K41" s="27"/>
      <c r="L41" s="27"/>
      <c r="M41" s="27"/>
    </row>
    <row r="42" spans="1:13">
      <c r="F42" s="27"/>
      <c r="G42" s="27"/>
      <c r="H42" s="27"/>
      <c r="I42" s="27"/>
      <c r="J42" s="27"/>
      <c r="K42" s="27"/>
      <c r="L42" s="27"/>
      <c r="M42" s="27"/>
    </row>
    <row r="43" spans="1:13">
      <c r="F43" s="27"/>
      <c r="G43" s="27"/>
      <c r="H43" s="27"/>
      <c r="I43" s="27"/>
      <c r="J43" s="27"/>
      <c r="K43" s="27"/>
      <c r="L43" s="27"/>
      <c r="M43" s="27"/>
    </row>
    <row r="44" spans="1:13">
      <c r="F44" s="27"/>
      <c r="G44" s="27"/>
      <c r="H44" s="27"/>
      <c r="I44" s="27"/>
      <c r="J44" s="27"/>
      <c r="K44" s="27"/>
      <c r="L44" s="27"/>
      <c r="M44" s="27"/>
    </row>
    <row r="45" spans="1:13">
      <c r="F45" s="27"/>
      <c r="G45" s="27"/>
      <c r="H45" s="27"/>
      <c r="I45" s="27"/>
      <c r="J45" s="27"/>
      <c r="K45" s="27"/>
      <c r="L45" s="27"/>
      <c r="M45" s="27"/>
    </row>
    <row r="46" spans="1:13">
      <c r="F46" s="27"/>
      <c r="G46" s="27"/>
      <c r="H46" s="27"/>
      <c r="I46" s="27"/>
      <c r="J46" s="27"/>
      <c r="K46" s="27"/>
      <c r="L46" s="27"/>
      <c r="M46" s="27"/>
    </row>
    <row r="47" spans="1:13">
      <c r="F47" s="27"/>
      <c r="G47" s="27"/>
      <c r="H47" s="27"/>
      <c r="I47" s="27"/>
      <c r="J47" s="27"/>
      <c r="K47" s="27"/>
      <c r="L47" s="27"/>
      <c r="M47" s="27"/>
    </row>
    <row r="48" spans="1:13">
      <c r="F48" s="27"/>
      <c r="G48" s="27"/>
      <c r="H48" s="27"/>
      <c r="I48" s="27"/>
      <c r="J48" s="27"/>
      <c r="K48" s="27"/>
      <c r="L48" s="27"/>
      <c r="M48" s="27"/>
    </row>
    <row r="49" spans="6:13">
      <c r="F49" s="27"/>
      <c r="G49" s="27"/>
      <c r="H49" s="27"/>
      <c r="I49" s="27"/>
      <c r="J49" s="27"/>
      <c r="K49" s="27"/>
      <c r="L49" s="27"/>
      <c r="M49" s="27"/>
    </row>
  </sheetData>
  <sheetProtection selectLockedCells="1"/>
  <mergeCells count="5">
    <mergeCell ref="A5:D5"/>
    <mergeCell ref="A3:D3"/>
    <mergeCell ref="A30:C30"/>
    <mergeCell ref="A28:E28"/>
    <mergeCell ref="A11:D11"/>
  </mergeCells>
  <phoneticPr fontId="10" type="noConversion"/>
  <pageMargins left="0.75" right="0.75" top="1" bottom="1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Instructor Contact Hours (ICH)</vt:lpstr>
      <vt:lpstr>ICH (2)</vt:lpstr>
      <vt:lpstr>ICH (3)</vt:lpstr>
      <vt:lpstr>ICH (4)</vt:lpstr>
      <vt:lpstr>ICH (5)</vt:lpstr>
      <vt:lpstr>Additives (AMH)</vt:lpstr>
      <vt:lpstr>Additives (AMH) (2)</vt:lpstr>
      <vt:lpstr>Staffing Standards (SS)</vt:lpstr>
    </vt:vector>
  </TitlesOfParts>
  <Company>United States Coast Guard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gmckeeby</dc:creator>
  <cp:lastModifiedBy>AMKing</cp:lastModifiedBy>
  <cp:lastPrinted>2014-12-31T17:41:38Z</cp:lastPrinted>
  <dcterms:created xsi:type="dcterms:W3CDTF">2008-03-12T11:45:01Z</dcterms:created>
  <dcterms:modified xsi:type="dcterms:W3CDTF">2017-09-20T19:30:11Z</dcterms:modified>
</cp:coreProperties>
</file>